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</sheets>
  <definedNames>
    <definedName name="class">'Sheet2'!$C$1:$C$5</definedName>
    <definedName name="division">'Sheet2'!$B$1:$B$4</definedName>
    <definedName name="divisions">'Sheet2'!$B$1:$B$4</definedName>
    <definedName name="name">'Sheet2'!$A$1:$A$97</definedName>
    <definedName name="names">'Sheet2'!$A$1:$A$97</definedName>
    <definedName name="_xlnm.Print_Area" localSheetId="0">'Sheet1'!$A$1:$V$36</definedName>
  </definedNames>
  <calcPr fullCalcOnLoad="1"/>
</workbook>
</file>

<file path=xl/sharedStrings.xml><?xml version="1.0" encoding="utf-8"?>
<sst xmlns="http://schemas.openxmlformats.org/spreadsheetml/2006/main" count="171" uniqueCount="110">
  <si>
    <t>NAME</t>
  </si>
  <si>
    <t>DIVISION</t>
  </si>
  <si>
    <t>STAGE 1</t>
  </si>
  <si>
    <t>STAGE 2</t>
  </si>
  <si>
    <t>STAGE 3</t>
  </si>
  <si>
    <t>STAGE 4</t>
  </si>
  <si>
    <t>STAGE 5</t>
  </si>
  <si>
    <t>STAGE 6</t>
  </si>
  <si>
    <t>TOTAL</t>
  </si>
  <si>
    <t>RAW TIME</t>
  </si>
  <si>
    <t>PENALTY</t>
  </si>
  <si>
    <t>SSR</t>
  </si>
  <si>
    <t>SSP</t>
  </si>
  <si>
    <t>ESP</t>
  </si>
  <si>
    <t>CDP</t>
  </si>
  <si>
    <t>HOSER F</t>
  </si>
  <si>
    <t>PETE W</t>
  </si>
  <si>
    <t>MATT A</t>
  </si>
  <si>
    <t>TIM H</t>
  </si>
  <si>
    <t>TIM C</t>
  </si>
  <si>
    <t>TOM J</t>
  </si>
  <si>
    <t>SHARPSHOOTER</t>
  </si>
  <si>
    <t>MASTER</t>
  </si>
  <si>
    <t>MARKSMAN</t>
  </si>
  <si>
    <t>SUSAN B</t>
  </si>
  <si>
    <t>KERRY B</t>
  </si>
  <si>
    <t>PAUL H</t>
  </si>
  <si>
    <t>GEORGE M</t>
  </si>
  <si>
    <t>PETE P</t>
  </si>
  <si>
    <t>ROB H</t>
  </si>
  <si>
    <t>TOM PE</t>
  </si>
  <si>
    <t>JIMMY M</t>
  </si>
  <si>
    <t>GREG K</t>
  </si>
  <si>
    <t>MANUEL K</t>
  </si>
  <si>
    <t>TODD B</t>
  </si>
  <si>
    <t>KEITH M</t>
  </si>
  <si>
    <t>DAN T</t>
  </si>
  <si>
    <t>TED C</t>
  </si>
  <si>
    <t>JIM M</t>
  </si>
  <si>
    <t>TWAIN W</t>
  </si>
  <si>
    <t>DAVID B</t>
  </si>
  <si>
    <t>ALAN S</t>
  </si>
  <si>
    <t>LISA B</t>
  </si>
  <si>
    <t>JOHN B</t>
  </si>
  <si>
    <t>EMILY K</t>
  </si>
  <si>
    <t>DENNIS P</t>
  </si>
  <si>
    <t>BRETT E</t>
  </si>
  <si>
    <t>DAVID M</t>
  </si>
  <si>
    <t>DAN H</t>
  </si>
  <si>
    <t>GREG W</t>
  </si>
  <si>
    <t>DON W</t>
  </si>
  <si>
    <t>JON V</t>
  </si>
  <si>
    <t>CRAIG T</t>
  </si>
  <si>
    <t>ROBIN H</t>
  </si>
  <si>
    <t>PATRICK H</t>
  </si>
  <si>
    <t>MARK H</t>
  </si>
  <si>
    <t>DAN S</t>
  </si>
  <si>
    <t>BEN P</t>
  </si>
  <si>
    <t>MICHAEL K</t>
  </si>
  <si>
    <t>MARC O</t>
  </si>
  <si>
    <t>KEITH C</t>
  </si>
  <si>
    <t>CLAY R</t>
  </si>
  <si>
    <t>JOHN P</t>
  </si>
  <si>
    <t>CHARLES V</t>
  </si>
  <si>
    <t>JOE S</t>
  </si>
  <si>
    <t>SCOTT M</t>
  </si>
  <si>
    <t>NICK H</t>
  </si>
  <si>
    <t>LARRY K</t>
  </si>
  <si>
    <t>RHONDA S</t>
  </si>
  <si>
    <t>DARRIN M</t>
  </si>
  <si>
    <t>DAVID L</t>
  </si>
  <si>
    <t>MIKE D</t>
  </si>
  <si>
    <t>MARTIN J</t>
  </si>
  <si>
    <t>TIM FIL</t>
  </si>
  <si>
    <t>JUSTIN Z</t>
  </si>
  <si>
    <t>MIKE W</t>
  </si>
  <si>
    <t>JACK T</t>
  </si>
  <si>
    <t>ANTHONY T</t>
  </si>
  <si>
    <t>LIZARD W</t>
  </si>
  <si>
    <t>GENE B</t>
  </si>
  <si>
    <t>ALAN Y</t>
  </si>
  <si>
    <t>UNCLASSIFIED</t>
  </si>
  <si>
    <t>MARC P</t>
  </si>
  <si>
    <t>CHRIS M</t>
  </si>
  <si>
    <t>NOVICE</t>
  </si>
  <si>
    <t>XXX</t>
  </si>
  <si>
    <t>DOC P</t>
  </si>
  <si>
    <t>ROGER S</t>
  </si>
  <si>
    <t>BILL W</t>
  </si>
  <si>
    <t>KARDEAN J</t>
  </si>
  <si>
    <t>BRAD E</t>
  </si>
  <si>
    <t>BOB M</t>
  </si>
  <si>
    <t>ARI T</t>
  </si>
  <si>
    <t>KEVIN H</t>
  </si>
  <si>
    <t>JEFF F</t>
  </si>
  <si>
    <t>JEFF C</t>
  </si>
  <si>
    <t>TOM W</t>
  </si>
  <si>
    <t>TONY B</t>
  </si>
  <si>
    <t>TOM F</t>
  </si>
  <si>
    <t>JACK J</t>
  </si>
  <si>
    <t>AARON P</t>
  </si>
  <si>
    <t>STEVE F</t>
  </si>
  <si>
    <t>JEFF S</t>
  </si>
  <si>
    <t>DONALD M</t>
  </si>
  <si>
    <t>PATTI S</t>
  </si>
  <si>
    <t>BUG SIDE MATCH</t>
  </si>
  <si>
    <t>AUTO</t>
  </si>
  <si>
    <t>REVO</t>
  </si>
  <si>
    <t>18 March 2004, PUEBLO IDPA MATCH</t>
  </si>
  <si>
    <t>RICK 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</si>
</sst>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ss:\c\c"/>
    <numFmt numFmtId="166" formatCode="ss.00"/>
    <numFmt numFmtId="167" formatCode="0;\-0;;@"/>
    <numFmt numFmtId="168" formatCode="0.00;\-0.0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68" fontId="0" fillId="0" borderId="6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8" fontId="0" fillId="0" borderId="7" xfId="0" applyNumberFormat="1" applyFont="1" applyFill="1" applyBorder="1" applyAlignment="1">
      <alignment horizontal="center"/>
    </xf>
    <xf numFmtId="168" fontId="0" fillId="0" borderId="8" xfId="0" applyNumberFormat="1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8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68" fontId="0" fillId="0" borderId="20" xfId="0" applyNumberFormat="1" applyFont="1" applyFill="1" applyBorder="1" applyAlignment="1">
      <alignment horizontal="center"/>
    </xf>
    <xf numFmtId="168" fontId="0" fillId="0" borderId="21" xfId="0" applyNumberFormat="1" applyFont="1" applyFill="1" applyBorder="1" applyAlignment="1">
      <alignment horizontal="center"/>
    </xf>
    <xf numFmtId="168" fontId="0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168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68" fontId="0" fillId="0" borderId="24" xfId="0" applyNumberFormat="1" applyFont="1" applyFill="1" applyBorder="1" applyAlignment="1">
      <alignment horizontal="center"/>
    </xf>
    <xf numFmtId="168" fontId="0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8" fontId="0" fillId="0" borderId="27" xfId="0" applyNumberFormat="1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168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168" fontId="0" fillId="0" borderId="30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68" fontId="0" fillId="0" borderId="32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68" fontId="0" fillId="0" borderId="37" xfId="0" applyNumberFormat="1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8" fontId="0" fillId="0" borderId="40" xfId="0" applyNumberFormat="1" applyFont="1" applyFill="1" applyBorder="1" applyAlignment="1">
      <alignment horizontal="center"/>
    </xf>
    <xf numFmtId="168" fontId="0" fillId="0" borderId="41" xfId="0" applyNumberFormat="1" applyFont="1" applyFill="1" applyBorder="1" applyAlignment="1">
      <alignment horizontal="center"/>
    </xf>
    <xf numFmtId="168" fontId="0" fillId="0" borderId="42" xfId="0" applyNumberFormat="1" applyFont="1" applyFill="1" applyBorder="1" applyAlignment="1">
      <alignment horizontal="center"/>
    </xf>
    <xf numFmtId="168" fontId="1" fillId="0" borderId="35" xfId="0" applyNumberFormat="1" applyFont="1" applyFill="1" applyBorder="1" applyAlignment="1">
      <alignment horizontal="center"/>
    </xf>
    <xf numFmtId="168" fontId="1" fillId="0" borderId="36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168" fontId="0" fillId="0" borderId="45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 horizontal="center"/>
    </xf>
    <xf numFmtId="168" fontId="0" fillId="0" borderId="47" xfId="0" applyNumberFormat="1" applyFont="1" applyFill="1" applyBorder="1" applyAlignment="1">
      <alignment horizontal="center"/>
    </xf>
    <xf numFmtId="168" fontId="0" fillId="0" borderId="48" xfId="0" applyNumberFormat="1" applyFont="1" applyFill="1" applyBorder="1" applyAlignment="1">
      <alignment horizontal="center"/>
    </xf>
    <xf numFmtId="168" fontId="0" fillId="0" borderId="49" xfId="0" applyNumberFormat="1" applyFont="1" applyFill="1" applyBorder="1" applyAlignment="1">
      <alignment horizontal="center"/>
    </xf>
    <xf numFmtId="168" fontId="1" fillId="0" borderId="43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168" fontId="0" fillId="0" borderId="52" xfId="0" applyNumberFormat="1" applyFont="1" applyFill="1" applyBorder="1" applyAlignment="1">
      <alignment horizontal="center"/>
    </xf>
    <xf numFmtId="168" fontId="0" fillId="0" borderId="53" xfId="0" applyNumberFormat="1" applyFont="1" applyFill="1" applyBorder="1" applyAlignment="1">
      <alignment horizontal="center"/>
    </xf>
    <xf numFmtId="168" fontId="0" fillId="0" borderId="31" xfId="0" applyNumberFormat="1" applyFont="1" applyFill="1" applyBorder="1" applyAlignment="1">
      <alignment horizontal="center"/>
    </xf>
    <xf numFmtId="168" fontId="1" fillId="0" borderId="50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 applyProtection="1">
      <alignment horizontal="center"/>
      <protection locked="0"/>
    </xf>
    <xf numFmtId="168" fontId="0" fillId="0" borderId="55" xfId="0" applyNumberFormat="1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168" fontId="0" fillId="0" borderId="56" xfId="0" applyNumberFormat="1" applyFont="1" applyFill="1" applyBorder="1" applyAlignment="1">
      <alignment horizontal="center"/>
    </xf>
    <xf numFmtId="168" fontId="0" fillId="0" borderId="57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2" borderId="31" xfId="0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168" fontId="1" fillId="0" borderId="59" xfId="0" applyNumberFormat="1" applyFont="1" applyFill="1" applyBorder="1" applyAlignment="1">
      <alignment horizontal="center"/>
    </xf>
    <xf numFmtId="168" fontId="1" fillId="0" borderId="60" xfId="0" applyNumberFormat="1" applyFont="1" applyFill="1" applyBorder="1" applyAlignment="1">
      <alignment horizontal="center"/>
    </xf>
    <xf numFmtId="168" fontId="1" fillId="0" borderId="34" xfId="0" applyNumberFormat="1" applyFont="1" applyFill="1" applyBorder="1" applyAlignment="1">
      <alignment horizontal="center"/>
    </xf>
    <xf numFmtId="168" fontId="1" fillId="0" borderId="51" xfId="0" applyNumberFormat="1" applyFont="1" applyFill="1" applyBorder="1" applyAlignment="1">
      <alignment horizontal="center"/>
    </xf>
    <xf numFmtId="168" fontId="1" fillId="0" borderId="33" xfId="0" applyNumberFormat="1" applyFont="1" applyFill="1" applyBorder="1" applyAlignment="1">
      <alignment horizontal="center"/>
    </xf>
    <xf numFmtId="168" fontId="0" fillId="0" borderId="59" xfId="0" applyNumberFormat="1" applyFont="1" applyFill="1" applyBorder="1" applyAlignment="1">
      <alignment horizontal="center"/>
    </xf>
    <xf numFmtId="1" fontId="0" fillId="0" borderId="59" xfId="0" applyNumberFormat="1" applyFont="1" applyFill="1" applyBorder="1" applyAlignment="1">
      <alignment horizontal="center"/>
    </xf>
    <xf numFmtId="168" fontId="0" fillId="0" borderId="61" xfId="0" applyNumberFormat="1" applyFont="1" applyFill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168" fontId="1" fillId="0" borderId="44" xfId="0" applyNumberFormat="1" applyFont="1" applyFill="1" applyBorder="1" applyAlignment="1">
      <alignment horizontal="center"/>
    </xf>
    <xf numFmtId="168" fontId="0" fillId="0" borderId="62" xfId="0" applyNumberFormat="1" applyFont="1" applyFill="1" applyBorder="1" applyAlignment="1">
      <alignment horizontal="center"/>
    </xf>
    <xf numFmtId="1" fontId="0" fillId="0" borderId="62" xfId="0" applyNumberFormat="1" applyFont="1" applyFill="1" applyBorder="1" applyAlignment="1">
      <alignment horizontal="center"/>
    </xf>
    <xf numFmtId="168" fontId="0" fillId="0" borderId="63" xfId="0" applyNumberFormat="1" applyFont="1" applyFill="1" applyBorder="1" applyAlignment="1">
      <alignment horizontal="center"/>
    </xf>
    <xf numFmtId="168" fontId="0" fillId="0" borderId="60" xfId="0" applyNumberFormat="1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44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8" fillId="2" borderId="32" xfId="0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 applyProtection="1">
      <alignment horizontal="center"/>
      <protection locked="0"/>
    </xf>
    <xf numFmtId="0" fontId="2" fillId="2" borderId="61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2.00390625" style="9" customWidth="1"/>
    <col min="2" max="2" width="18.140625" style="1" customWidth="1"/>
    <col min="3" max="3" width="9.140625" style="1" customWidth="1"/>
    <col min="4" max="4" width="6.28125" style="1" customWidth="1"/>
    <col min="5" max="5" width="6.28125" style="8" customWidth="1"/>
    <col min="6" max="7" width="6.28125" style="1" customWidth="1"/>
    <col min="8" max="8" width="6.28125" style="8" customWidth="1"/>
    <col min="9" max="10" width="6.28125" style="1" customWidth="1"/>
    <col min="11" max="11" width="6.28125" style="8" customWidth="1"/>
    <col min="12" max="13" width="6.28125" style="1" customWidth="1"/>
    <col min="14" max="14" width="6.28125" style="8" customWidth="1"/>
    <col min="15" max="16" width="6.28125" style="1" customWidth="1"/>
    <col min="17" max="17" width="6.28125" style="8" customWidth="1"/>
    <col min="18" max="19" width="6.28125" style="1" customWidth="1"/>
    <col min="20" max="20" width="6.28125" style="8" customWidth="1"/>
    <col min="21" max="21" width="6.28125" style="1" customWidth="1"/>
    <col min="22" max="22" width="12.7109375" style="1" customWidth="1"/>
    <col min="23" max="23" width="2.00390625" style="116" customWidth="1"/>
    <col min="24" max="24" width="9.140625" style="116" customWidth="1"/>
    <col min="25" max="16384" width="9.140625" style="1" customWidth="1"/>
  </cols>
  <sheetData>
    <row r="1" spans="1:24" s="10" customFormat="1" ht="12.75" customHeight="1">
      <c r="A1" s="116" t="s">
        <v>108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s="9" customFormat="1" ht="26.2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2" ht="12" customHeight="1" thickTop="1">
      <c r="A3" s="95"/>
      <c r="B3" s="119" t="s">
        <v>0</v>
      </c>
      <c r="C3" s="122" t="s">
        <v>1</v>
      </c>
      <c r="D3" s="117" t="s">
        <v>2</v>
      </c>
      <c r="E3" s="117"/>
      <c r="F3" s="118"/>
      <c r="G3" s="117" t="s">
        <v>3</v>
      </c>
      <c r="H3" s="117"/>
      <c r="I3" s="118"/>
      <c r="J3" s="117" t="s">
        <v>4</v>
      </c>
      <c r="K3" s="117"/>
      <c r="L3" s="117"/>
      <c r="M3" s="121" t="s">
        <v>5</v>
      </c>
      <c r="N3" s="117"/>
      <c r="O3" s="118"/>
      <c r="P3" s="121" t="s">
        <v>6</v>
      </c>
      <c r="Q3" s="117"/>
      <c r="R3" s="118"/>
      <c r="S3" s="121" t="s">
        <v>7</v>
      </c>
      <c r="T3" s="117"/>
      <c r="U3" s="118"/>
      <c r="V3" s="119" t="s">
        <v>8</v>
      </c>
    </row>
    <row r="4" spans="1:22" ht="13.5" thickBot="1">
      <c r="A4" s="96"/>
      <c r="B4" s="120"/>
      <c r="C4" s="123"/>
      <c r="D4" s="90" t="s">
        <v>9</v>
      </c>
      <c r="E4" s="91" t="s">
        <v>10</v>
      </c>
      <c r="F4" s="92" t="s">
        <v>8</v>
      </c>
      <c r="G4" s="93" t="s">
        <v>9</v>
      </c>
      <c r="H4" s="91" t="s">
        <v>10</v>
      </c>
      <c r="I4" s="92" t="s">
        <v>8</v>
      </c>
      <c r="J4" s="93" t="s">
        <v>9</v>
      </c>
      <c r="K4" s="91" t="s">
        <v>10</v>
      </c>
      <c r="L4" s="94" t="s">
        <v>8</v>
      </c>
      <c r="M4" s="90" t="s">
        <v>9</v>
      </c>
      <c r="N4" s="91" t="s">
        <v>10</v>
      </c>
      <c r="O4" s="92" t="s">
        <v>8</v>
      </c>
      <c r="P4" s="90" t="s">
        <v>9</v>
      </c>
      <c r="Q4" s="91" t="s">
        <v>10</v>
      </c>
      <c r="R4" s="92" t="s">
        <v>8</v>
      </c>
      <c r="S4" s="90" t="s">
        <v>9</v>
      </c>
      <c r="T4" s="91" t="s">
        <v>10</v>
      </c>
      <c r="U4" s="92" t="s">
        <v>8</v>
      </c>
      <c r="V4" s="120"/>
    </row>
    <row r="5" spans="1:22" ht="13.5" thickTop="1">
      <c r="A5" s="96"/>
      <c r="B5" s="114" t="s">
        <v>92</v>
      </c>
      <c r="C5" s="55" t="s">
        <v>14</v>
      </c>
      <c r="D5" s="46">
        <v>10.16</v>
      </c>
      <c r="E5" s="44">
        <v>0</v>
      </c>
      <c r="F5" s="59">
        <f aca="true" t="shared" si="0" ref="F5:F40">D5+(E5/2)</f>
        <v>10.16</v>
      </c>
      <c r="G5" s="46">
        <v>26.81</v>
      </c>
      <c r="H5" s="44">
        <v>8</v>
      </c>
      <c r="I5" s="59">
        <f aca="true" t="shared" si="1" ref="I5:I39">G5+(H5/2)</f>
        <v>30.81</v>
      </c>
      <c r="J5" s="46">
        <v>12.69</v>
      </c>
      <c r="K5" s="44">
        <v>1</v>
      </c>
      <c r="L5" s="61">
        <f aca="true" t="shared" si="2" ref="L5:L29">J5+(K5/2)</f>
        <v>13.19</v>
      </c>
      <c r="M5" s="63">
        <v>16.89</v>
      </c>
      <c r="N5" s="44">
        <v>2</v>
      </c>
      <c r="O5" s="59">
        <f aca="true" t="shared" si="3" ref="O5:O29">M5+(N5/2)</f>
        <v>17.89</v>
      </c>
      <c r="P5" s="63">
        <v>9.43</v>
      </c>
      <c r="Q5" s="44">
        <v>0</v>
      </c>
      <c r="R5" s="59">
        <f aca="true" t="shared" si="4" ref="R5:R29">P5+(Q5/2)</f>
        <v>9.43</v>
      </c>
      <c r="S5" s="63">
        <v>16.63</v>
      </c>
      <c r="T5" s="44">
        <v>5</v>
      </c>
      <c r="U5" s="59">
        <f aca="true" t="shared" si="5" ref="U5:U29">S5+(T5/2)</f>
        <v>19.13</v>
      </c>
      <c r="V5" s="65">
        <f aca="true" t="shared" si="6" ref="V5:V36">F5+I5+L5+O5+R5+U5</f>
        <v>100.60999999999999</v>
      </c>
    </row>
    <row r="6" spans="1:22" ht="12.75">
      <c r="A6" s="96"/>
      <c r="B6" s="57" t="s">
        <v>93</v>
      </c>
      <c r="C6" s="55" t="s">
        <v>14</v>
      </c>
      <c r="D6" s="46">
        <v>10.73</v>
      </c>
      <c r="E6" s="44">
        <v>0</v>
      </c>
      <c r="F6" s="59">
        <f t="shared" si="0"/>
        <v>10.73</v>
      </c>
      <c r="G6" s="46">
        <v>39.17</v>
      </c>
      <c r="H6" s="44">
        <v>6</v>
      </c>
      <c r="I6" s="59">
        <f t="shared" si="1"/>
        <v>42.17</v>
      </c>
      <c r="J6" s="46">
        <v>11.76</v>
      </c>
      <c r="K6" s="44">
        <v>6</v>
      </c>
      <c r="L6" s="61">
        <f t="shared" si="2"/>
        <v>14.76</v>
      </c>
      <c r="M6" s="63">
        <v>21.57</v>
      </c>
      <c r="N6" s="44">
        <v>1</v>
      </c>
      <c r="O6" s="59">
        <f t="shared" si="3"/>
        <v>22.07</v>
      </c>
      <c r="P6" s="63">
        <v>10.97</v>
      </c>
      <c r="Q6" s="44">
        <v>6</v>
      </c>
      <c r="R6" s="59">
        <f t="shared" si="4"/>
        <v>13.97</v>
      </c>
      <c r="S6" s="63">
        <v>35.58</v>
      </c>
      <c r="T6" s="44">
        <v>1</v>
      </c>
      <c r="U6" s="59">
        <f t="shared" si="5"/>
        <v>36.08</v>
      </c>
      <c r="V6" s="65">
        <f t="shared" si="6"/>
        <v>139.78000000000003</v>
      </c>
    </row>
    <row r="7" spans="1:22" ht="12.75">
      <c r="A7" s="96"/>
      <c r="B7" s="58" t="s">
        <v>98</v>
      </c>
      <c r="C7" s="56" t="s">
        <v>14</v>
      </c>
      <c r="D7" s="40">
        <v>8.81</v>
      </c>
      <c r="E7" s="39">
        <v>0</v>
      </c>
      <c r="F7" s="60">
        <f t="shared" si="0"/>
        <v>8.81</v>
      </c>
      <c r="G7" s="40">
        <v>51.1</v>
      </c>
      <c r="H7" s="39">
        <v>6</v>
      </c>
      <c r="I7" s="60">
        <f t="shared" si="1"/>
        <v>54.1</v>
      </c>
      <c r="J7" s="40">
        <v>23.33</v>
      </c>
      <c r="K7" s="39">
        <v>0</v>
      </c>
      <c r="L7" s="62">
        <f t="shared" si="2"/>
        <v>23.33</v>
      </c>
      <c r="M7" s="64">
        <v>16.55</v>
      </c>
      <c r="N7" s="39">
        <v>7</v>
      </c>
      <c r="O7" s="60">
        <f t="shared" si="3"/>
        <v>20.05</v>
      </c>
      <c r="P7" s="64">
        <v>10.71</v>
      </c>
      <c r="Q7" s="39">
        <v>2</v>
      </c>
      <c r="R7" s="60">
        <f t="shared" si="4"/>
        <v>11.71</v>
      </c>
      <c r="S7" s="64">
        <v>24.82</v>
      </c>
      <c r="T7" s="39">
        <v>1</v>
      </c>
      <c r="U7" s="60">
        <f t="shared" si="5"/>
        <v>25.32</v>
      </c>
      <c r="V7" s="66">
        <f t="shared" si="6"/>
        <v>143.32</v>
      </c>
    </row>
    <row r="8" spans="1:22" ht="13.5" thickBot="1">
      <c r="A8" s="96"/>
      <c r="B8" s="75" t="s">
        <v>102</v>
      </c>
      <c r="C8" s="76" t="s">
        <v>14</v>
      </c>
      <c r="D8" s="50">
        <v>19.5</v>
      </c>
      <c r="E8" s="48">
        <v>0</v>
      </c>
      <c r="F8" s="77">
        <f t="shared" si="0"/>
        <v>19.5</v>
      </c>
      <c r="G8" s="50">
        <v>54.04</v>
      </c>
      <c r="H8" s="48">
        <v>2</v>
      </c>
      <c r="I8" s="77">
        <f t="shared" si="1"/>
        <v>55.04</v>
      </c>
      <c r="J8" s="50">
        <v>28.21</v>
      </c>
      <c r="K8" s="48">
        <v>11</v>
      </c>
      <c r="L8" s="78">
        <f t="shared" si="2"/>
        <v>33.71</v>
      </c>
      <c r="M8" s="79">
        <v>25.8</v>
      </c>
      <c r="N8" s="48">
        <v>1</v>
      </c>
      <c r="O8" s="77">
        <f t="shared" si="3"/>
        <v>26.3</v>
      </c>
      <c r="P8" s="79">
        <v>17.17</v>
      </c>
      <c r="Q8" s="48">
        <v>10</v>
      </c>
      <c r="R8" s="77">
        <f t="shared" si="4"/>
        <v>22.17</v>
      </c>
      <c r="S8" s="79">
        <v>42.68</v>
      </c>
      <c r="T8" s="48">
        <v>0</v>
      </c>
      <c r="U8" s="77">
        <f t="shared" si="5"/>
        <v>42.68</v>
      </c>
      <c r="V8" s="80">
        <f t="shared" si="6"/>
        <v>199.40000000000003</v>
      </c>
    </row>
    <row r="9" spans="1:22" ht="13.5" thickTop="1">
      <c r="A9" s="96"/>
      <c r="B9" s="57" t="s">
        <v>89</v>
      </c>
      <c r="C9" s="55" t="s">
        <v>13</v>
      </c>
      <c r="D9" s="46">
        <v>4.74</v>
      </c>
      <c r="E9" s="44">
        <v>5</v>
      </c>
      <c r="F9" s="59">
        <f t="shared" si="0"/>
        <v>7.24</v>
      </c>
      <c r="G9" s="46">
        <v>18.53</v>
      </c>
      <c r="H9" s="44">
        <v>17</v>
      </c>
      <c r="I9" s="59">
        <f t="shared" si="1"/>
        <v>27.03</v>
      </c>
      <c r="J9" s="46">
        <v>11.12</v>
      </c>
      <c r="K9" s="44">
        <v>2</v>
      </c>
      <c r="L9" s="61">
        <f t="shared" si="2"/>
        <v>12.12</v>
      </c>
      <c r="M9" s="63">
        <v>13.16</v>
      </c>
      <c r="N9" s="44">
        <v>9</v>
      </c>
      <c r="O9" s="59">
        <f t="shared" si="3"/>
        <v>17.66</v>
      </c>
      <c r="P9" s="63">
        <v>9.63</v>
      </c>
      <c r="Q9" s="44">
        <v>0</v>
      </c>
      <c r="R9" s="59">
        <f t="shared" si="4"/>
        <v>9.63</v>
      </c>
      <c r="S9" s="63">
        <v>29.16</v>
      </c>
      <c r="T9" s="44">
        <v>10</v>
      </c>
      <c r="U9" s="59">
        <f t="shared" si="5"/>
        <v>34.16</v>
      </c>
      <c r="V9" s="65">
        <f t="shared" si="6"/>
        <v>107.83999999999999</v>
      </c>
    </row>
    <row r="10" spans="1:22" ht="12.75">
      <c r="A10" s="96"/>
      <c r="B10" s="58" t="s">
        <v>100</v>
      </c>
      <c r="C10" s="56" t="s">
        <v>13</v>
      </c>
      <c r="D10" s="40">
        <v>7.55</v>
      </c>
      <c r="E10" s="39">
        <v>18</v>
      </c>
      <c r="F10" s="60">
        <f t="shared" si="0"/>
        <v>16.55</v>
      </c>
      <c r="G10" s="40">
        <v>40.77</v>
      </c>
      <c r="H10" s="39">
        <v>4</v>
      </c>
      <c r="I10" s="60">
        <f t="shared" si="1"/>
        <v>42.77</v>
      </c>
      <c r="J10" s="40">
        <v>19.67</v>
      </c>
      <c r="K10" s="39">
        <v>0</v>
      </c>
      <c r="L10" s="62">
        <f t="shared" si="2"/>
        <v>19.67</v>
      </c>
      <c r="M10" s="64">
        <v>34.96</v>
      </c>
      <c r="N10" s="39">
        <v>4</v>
      </c>
      <c r="O10" s="60">
        <f t="shared" si="3"/>
        <v>36.96</v>
      </c>
      <c r="P10" s="64">
        <v>13.03</v>
      </c>
      <c r="Q10" s="39">
        <v>7</v>
      </c>
      <c r="R10" s="60">
        <f t="shared" si="4"/>
        <v>16.53</v>
      </c>
      <c r="S10" s="64">
        <v>22.06</v>
      </c>
      <c r="T10" s="39">
        <v>0</v>
      </c>
      <c r="U10" s="60">
        <f t="shared" si="5"/>
        <v>22.06</v>
      </c>
      <c r="V10" s="66">
        <f t="shared" si="6"/>
        <v>154.54000000000002</v>
      </c>
    </row>
    <row r="11" spans="1:22" ht="12.75">
      <c r="A11" s="96"/>
      <c r="B11" s="58" t="s">
        <v>96</v>
      </c>
      <c r="C11" s="56" t="s">
        <v>13</v>
      </c>
      <c r="D11" s="40">
        <v>8.92</v>
      </c>
      <c r="E11" s="39">
        <v>0</v>
      </c>
      <c r="F11" s="60">
        <f t="shared" si="0"/>
        <v>8.92</v>
      </c>
      <c r="G11" s="40">
        <v>46.24</v>
      </c>
      <c r="H11" s="39">
        <v>3</v>
      </c>
      <c r="I11" s="60">
        <f t="shared" si="1"/>
        <v>47.74</v>
      </c>
      <c r="J11" s="40">
        <v>19.26</v>
      </c>
      <c r="K11" s="39">
        <v>5</v>
      </c>
      <c r="L11" s="62">
        <f t="shared" si="2"/>
        <v>21.76</v>
      </c>
      <c r="M11" s="64">
        <v>18.53</v>
      </c>
      <c r="N11" s="39">
        <v>19</v>
      </c>
      <c r="O11" s="60">
        <f t="shared" si="3"/>
        <v>28.03</v>
      </c>
      <c r="P11" s="64">
        <v>14.69</v>
      </c>
      <c r="Q11" s="39">
        <v>2</v>
      </c>
      <c r="R11" s="60">
        <f t="shared" si="4"/>
        <v>15.69</v>
      </c>
      <c r="S11" s="64">
        <v>41.68</v>
      </c>
      <c r="T11" s="39">
        <v>12</v>
      </c>
      <c r="U11" s="60">
        <f t="shared" si="5"/>
        <v>47.68</v>
      </c>
      <c r="V11" s="66">
        <f t="shared" si="6"/>
        <v>169.82</v>
      </c>
    </row>
    <row r="12" spans="1:22" ht="12.75">
      <c r="A12" s="96"/>
      <c r="B12" s="58" t="s">
        <v>91</v>
      </c>
      <c r="C12" s="56" t="s">
        <v>13</v>
      </c>
      <c r="D12" s="40">
        <v>17.68</v>
      </c>
      <c r="E12" s="39">
        <v>4</v>
      </c>
      <c r="F12" s="60">
        <f t="shared" si="0"/>
        <v>19.68</v>
      </c>
      <c r="G12" s="40">
        <v>66.69</v>
      </c>
      <c r="H12" s="39">
        <v>13</v>
      </c>
      <c r="I12" s="60">
        <f t="shared" si="1"/>
        <v>73.19</v>
      </c>
      <c r="J12" s="40">
        <v>14.61</v>
      </c>
      <c r="K12" s="39">
        <v>8</v>
      </c>
      <c r="L12" s="62">
        <f t="shared" si="2"/>
        <v>18.61</v>
      </c>
      <c r="M12" s="64">
        <v>26.67</v>
      </c>
      <c r="N12" s="39">
        <v>7</v>
      </c>
      <c r="O12" s="60">
        <f t="shared" si="3"/>
        <v>30.17</v>
      </c>
      <c r="P12" s="64">
        <v>19.95</v>
      </c>
      <c r="Q12" s="39">
        <v>16</v>
      </c>
      <c r="R12" s="60">
        <f t="shared" si="4"/>
        <v>27.95</v>
      </c>
      <c r="S12" s="64">
        <v>56.93</v>
      </c>
      <c r="T12" s="39">
        <v>10</v>
      </c>
      <c r="U12" s="60">
        <f t="shared" si="5"/>
        <v>61.93</v>
      </c>
      <c r="V12" s="66">
        <f t="shared" si="6"/>
        <v>231.53</v>
      </c>
    </row>
    <row r="13" spans="1:22" ht="13.5" thickBot="1">
      <c r="A13" s="96"/>
      <c r="B13" s="75" t="s">
        <v>99</v>
      </c>
      <c r="C13" s="81" t="s">
        <v>13</v>
      </c>
      <c r="D13" s="50">
        <v>15.79</v>
      </c>
      <c r="E13" s="48">
        <v>15</v>
      </c>
      <c r="F13" s="77">
        <f t="shared" si="0"/>
        <v>23.29</v>
      </c>
      <c r="G13" s="50">
        <v>94.19</v>
      </c>
      <c r="H13" s="48">
        <v>1</v>
      </c>
      <c r="I13" s="77">
        <f t="shared" si="1"/>
        <v>94.69</v>
      </c>
      <c r="J13" s="50">
        <v>25.5</v>
      </c>
      <c r="K13" s="48">
        <v>25</v>
      </c>
      <c r="L13" s="78">
        <f t="shared" si="2"/>
        <v>38</v>
      </c>
      <c r="M13" s="79">
        <v>26.33</v>
      </c>
      <c r="N13" s="48">
        <v>9</v>
      </c>
      <c r="O13" s="77">
        <f t="shared" si="3"/>
        <v>30.83</v>
      </c>
      <c r="P13" s="79">
        <v>13.52</v>
      </c>
      <c r="Q13" s="48">
        <v>9</v>
      </c>
      <c r="R13" s="77">
        <f t="shared" si="4"/>
        <v>18.02</v>
      </c>
      <c r="S13" s="79">
        <v>57.42</v>
      </c>
      <c r="T13" s="48">
        <v>1</v>
      </c>
      <c r="U13" s="77">
        <f t="shared" si="5"/>
        <v>57.92</v>
      </c>
      <c r="V13" s="80">
        <f t="shared" si="6"/>
        <v>262.75</v>
      </c>
    </row>
    <row r="14" spans="1:22" ht="13.5" thickTop="1">
      <c r="A14" s="96"/>
      <c r="B14" s="57" t="s">
        <v>90</v>
      </c>
      <c r="C14" s="55" t="s">
        <v>12</v>
      </c>
      <c r="D14" s="46">
        <v>6.99</v>
      </c>
      <c r="E14" s="44">
        <v>0</v>
      </c>
      <c r="F14" s="59">
        <f t="shared" si="0"/>
        <v>6.99</v>
      </c>
      <c r="G14" s="46">
        <v>23.22</v>
      </c>
      <c r="H14" s="44">
        <v>8</v>
      </c>
      <c r="I14" s="59">
        <f t="shared" si="1"/>
        <v>27.22</v>
      </c>
      <c r="J14" s="46">
        <v>7.65</v>
      </c>
      <c r="K14" s="44">
        <v>5</v>
      </c>
      <c r="L14" s="61">
        <f t="shared" si="2"/>
        <v>10.15</v>
      </c>
      <c r="M14" s="63">
        <v>13.67</v>
      </c>
      <c r="N14" s="44">
        <v>3</v>
      </c>
      <c r="O14" s="59">
        <f t="shared" si="3"/>
        <v>15.17</v>
      </c>
      <c r="P14" s="63">
        <v>10.12</v>
      </c>
      <c r="Q14" s="44">
        <v>0</v>
      </c>
      <c r="R14" s="59">
        <f t="shared" si="4"/>
        <v>10.12</v>
      </c>
      <c r="S14" s="63">
        <v>16.23</v>
      </c>
      <c r="T14" s="44">
        <v>1</v>
      </c>
      <c r="U14" s="59">
        <f t="shared" si="5"/>
        <v>16.73</v>
      </c>
      <c r="V14" s="65">
        <f t="shared" si="6"/>
        <v>86.38000000000001</v>
      </c>
    </row>
    <row r="15" spans="1:22" ht="12.75">
      <c r="A15" s="96"/>
      <c r="B15" s="58" t="s">
        <v>49</v>
      </c>
      <c r="C15" s="56" t="s">
        <v>12</v>
      </c>
      <c r="D15" s="40">
        <v>7.18</v>
      </c>
      <c r="E15" s="39">
        <v>0</v>
      </c>
      <c r="F15" s="60">
        <f t="shared" si="0"/>
        <v>7.18</v>
      </c>
      <c r="G15" s="40">
        <v>29.86</v>
      </c>
      <c r="H15" s="39">
        <v>0</v>
      </c>
      <c r="I15" s="60">
        <f t="shared" si="1"/>
        <v>29.86</v>
      </c>
      <c r="J15" s="40">
        <v>10.4</v>
      </c>
      <c r="K15" s="39">
        <v>0</v>
      </c>
      <c r="L15" s="62">
        <f t="shared" si="2"/>
        <v>10.4</v>
      </c>
      <c r="M15" s="64">
        <v>14.91</v>
      </c>
      <c r="N15" s="39">
        <v>2</v>
      </c>
      <c r="O15" s="60">
        <f t="shared" si="3"/>
        <v>15.91</v>
      </c>
      <c r="P15" s="64">
        <v>12.6</v>
      </c>
      <c r="Q15" s="39">
        <v>1</v>
      </c>
      <c r="R15" s="60">
        <f t="shared" si="4"/>
        <v>13.1</v>
      </c>
      <c r="S15" s="64">
        <v>25.06</v>
      </c>
      <c r="T15" s="39">
        <v>0</v>
      </c>
      <c r="U15" s="60">
        <f t="shared" si="5"/>
        <v>25.06</v>
      </c>
      <c r="V15" s="66">
        <f t="shared" si="6"/>
        <v>101.50999999999999</v>
      </c>
    </row>
    <row r="16" spans="1:22" ht="12.75">
      <c r="A16" s="96"/>
      <c r="B16" s="58" t="s">
        <v>87</v>
      </c>
      <c r="C16" s="56" t="s">
        <v>12</v>
      </c>
      <c r="D16" s="40">
        <v>7.23</v>
      </c>
      <c r="E16" s="39">
        <v>0</v>
      </c>
      <c r="F16" s="60">
        <f t="shared" si="0"/>
        <v>7.23</v>
      </c>
      <c r="G16" s="40">
        <v>34.89</v>
      </c>
      <c r="H16" s="39">
        <v>0</v>
      </c>
      <c r="I16" s="60">
        <f t="shared" si="1"/>
        <v>34.89</v>
      </c>
      <c r="J16" s="40">
        <v>12.5</v>
      </c>
      <c r="K16" s="39">
        <v>0</v>
      </c>
      <c r="L16" s="62">
        <f t="shared" si="2"/>
        <v>12.5</v>
      </c>
      <c r="M16" s="64">
        <v>12.19</v>
      </c>
      <c r="N16" s="39">
        <v>2</v>
      </c>
      <c r="O16" s="60">
        <f t="shared" si="3"/>
        <v>13.19</v>
      </c>
      <c r="P16" s="64">
        <v>10.53</v>
      </c>
      <c r="Q16" s="39">
        <v>1</v>
      </c>
      <c r="R16" s="60">
        <f t="shared" si="4"/>
        <v>11.03</v>
      </c>
      <c r="S16" s="64">
        <v>23.39</v>
      </c>
      <c r="T16" s="39">
        <v>11</v>
      </c>
      <c r="U16" s="60">
        <f t="shared" si="5"/>
        <v>28.89</v>
      </c>
      <c r="V16" s="66">
        <f t="shared" si="6"/>
        <v>107.73</v>
      </c>
    </row>
    <row r="17" spans="1:22" ht="12.75">
      <c r="A17" s="96"/>
      <c r="B17" s="58" t="s">
        <v>56</v>
      </c>
      <c r="C17" s="56" t="s">
        <v>12</v>
      </c>
      <c r="D17" s="40">
        <v>6.48</v>
      </c>
      <c r="E17" s="39">
        <v>5</v>
      </c>
      <c r="F17" s="60">
        <f t="shared" si="0"/>
        <v>8.98</v>
      </c>
      <c r="G17" s="40">
        <v>35.49</v>
      </c>
      <c r="H17" s="39">
        <v>1</v>
      </c>
      <c r="I17" s="60">
        <f t="shared" si="1"/>
        <v>35.99</v>
      </c>
      <c r="J17" s="40">
        <v>9.64</v>
      </c>
      <c r="K17" s="39">
        <v>10</v>
      </c>
      <c r="L17" s="62">
        <f t="shared" si="2"/>
        <v>14.64</v>
      </c>
      <c r="M17" s="64">
        <v>19.1</v>
      </c>
      <c r="N17" s="39">
        <v>5</v>
      </c>
      <c r="O17" s="60">
        <f t="shared" si="3"/>
        <v>21.6</v>
      </c>
      <c r="P17" s="64">
        <v>9.06</v>
      </c>
      <c r="Q17" s="39">
        <v>0</v>
      </c>
      <c r="R17" s="60">
        <f t="shared" si="4"/>
        <v>9.06</v>
      </c>
      <c r="S17" s="64">
        <v>21.42</v>
      </c>
      <c r="T17" s="39">
        <v>1</v>
      </c>
      <c r="U17" s="60">
        <f t="shared" si="5"/>
        <v>21.92</v>
      </c>
      <c r="V17" s="66">
        <f t="shared" si="6"/>
        <v>112.19000000000001</v>
      </c>
    </row>
    <row r="18" spans="1:22" ht="12.75">
      <c r="A18" s="96"/>
      <c r="B18" s="58" t="s">
        <v>95</v>
      </c>
      <c r="C18" s="56" t="s">
        <v>12</v>
      </c>
      <c r="D18" s="40">
        <v>8.99</v>
      </c>
      <c r="E18" s="39">
        <v>0</v>
      </c>
      <c r="F18" s="60">
        <f t="shared" si="0"/>
        <v>8.99</v>
      </c>
      <c r="G18" s="40">
        <v>36.93</v>
      </c>
      <c r="H18" s="39">
        <v>0</v>
      </c>
      <c r="I18" s="60">
        <f t="shared" si="1"/>
        <v>36.93</v>
      </c>
      <c r="J18" s="40">
        <v>18.31</v>
      </c>
      <c r="K18" s="39">
        <v>0</v>
      </c>
      <c r="L18" s="62">
        <f t="shared" si="2"/>
        <v>18.31</v>
      </c>
      <c r="M18" s="64">
        <v>17.05</v>
      </c>
      <c r="N18" s="39">
        <v>7</v>
      </c>
      <c r="O18" s="60">
        <f t="shared" si="3"/>
        <v>20.55</v>
      </c>
      <c r="P18" s="64">
        <v>12.44</v>
      </c>
      <c r="Q18" s="39">
        <v>0</v>
      </c>
      <c r="R18" s="60">
        <f t="shared" si="4"/>
        <v>12.44</v>
      </c>
      <c r="S18" s="64">
        <v>28.08</v>
      </c>
      <c r="T18" s="39">
        <v>0</v>
      </c>
      <c r="U18" s="60">
        <f t="shared" si="5"/>
        <v>28.08</v>
      </c>
      <c r="V18" s="66">
        <f t="shared" si="6"/>
        <v>125.3</v>
      </c>
    </row>
    <row r="19" spans="1:22" ht="12.75">
      <c r="A19" s="96"/>
      <c r="B19" s="58" t="s">
        <v>109</v>
      </c>
      <c r="C19" s="56" t="s">
        <v>12</v>
      </c>
      <c r="D19" s="40">
        <v>5.87</v>
      </c>
      <c r="E19" s="39">
        <v>3</v>
      </c>
      <c r="F19" s="60">
        <f t="shared" si="0"/>
        <v>7.37</v>
      </c>
      <c r="G19" s="40">
        <v>36.28</v>
      </c>
      <c r="H19" s="39">
        <v>16</v>
      </c>
      <c r="I19" s="60">
        <f t="shared" si="1"/>
        <v>44.28</v>
      </c>
      <c r="J19" s="40">
        <v>10.48</v>
      </c>
      <c r="K19" s="39">
        <v>13</v>
      </c>
      <c r="L19" s="62">
        <f t="shared" si="2"/>
        <v>16.98</v>
      </c>
      <c r="M19" s="64">
        <v>15.25</v>
      </c>
      <c r="N19" s="39">
        <v>2</v>
      </c>
      <c r="O19" s="60">
        <f t="shared" si="3"/>
        <v>16.25</v>
      </c>
      <c r="P19" s="64">
        <v>11.73</v>
      </c>
      <c r="Q19" s="39">
        <v>2</v>
      </c>
      <c r="R19" s="60">
        <f t="shared" si="4"/>
        <v>12.73</v>
      </c>
      <c r="S19" s="64">
        <v>30.16</v>
      </c>
      <c r="T19" s="39">
        <v>11</v>
      </c>
      <c r="U19" s="60">
        <f t="shared" si="5"/>
        <v>35.66</v>
      </c>
      <c r="V19" s="66">
        <f t="shared" si="6"/>
        <v>133.26999999999998</v>
      </c>
    </row>
    <row r="20" spans="1:22" ht="12.75">
      <c r="A20" s="96"/>
      <c r="B20" s="58" t="s">
        <v>19</v>
      </c>
      <c r="C20" s="56" t="s">
        <v>12</v>
      </c>
      <c r="D20" s="40">
        <v>12.57</v>
      </c>
      <c r="E20" s="39">
        <v>0</v>
      </c>
      <c r="F20" s="60">
        <f t="shared" si="0"/>
        <v>12.57</v>
      </c>
      <c r="G20" s="40">
        <v>42.59</v>
      </c>
      <c r="H20" s="39">
        <v>0</v>
      </c>
      <c r="I20" s="60">
        <f t="shared" si="1"/>
        <v>42.59</v>
      </c>
      <c r="J20" s="40">
        <v>16.7</v>
      </c>
      <c r="K20" s="39">
        <v>2</v>
      </c>
      <c r="L20" s="62">
        <f t="shared" si="2"/>
        <v>17.7</v>
      </c>
      <c r="M20" s="64">
        <v>14.63</v>
      </c>
      <c r="N20" s="39">
        <v>5</v>
      </c>
      <c r="O20" s="60">
        <f t="shared" si="3"/>
        <v>17.130000000000003</v>
      </c>
      <c r="P20" s="64">
        <v>10.41</v>
      </c>
      <c r="Q20" s="39">
        <v>3</v>
      </c>
      <c r="R20" s="60">
        <f t="shared" si="4"/>
        <v>11.91</v>
      </c>
      <c r="S20" s="64">
        <v>34.25</v>
      </c>
      <c r="T20" s="39">
        <v>0</v>
      </c>
      <c r="U20" s="60">
        <f t="shared" si="5"/>
        <v>34.25</v>
      </c>
      <c r="V20" s="66">
        <f t="shared" si="6"/>
        <v>136.15</v>
      </c>
    </row>
    <row r="21" spans="1:22" ht="12.75">
      <c r="A21" s="96"/>
      <c r="B21" s="58" t="s">
        <v>38</v>
      </c>
      <c r="C21" s="56" t="s">
        <v>12</v>
      </c>
      <c r="D21" s="40">
        <v>7.53</v>
      </c>
      <c r="E21" s="39">
        <v>10</v>
      </c>
      <c r="F21" s="60">
        <f t="shared" si="0"/>
        <v>12.530000000000001</v>
      </c>
      <c r="G21" s="40">
        <v>19.36</v>
      </c>
      <c r="H21" s="39">
        <v>1</v>
      </c>
      <c r="I21" s="60">
        <f t="shared" si="1"/>
        <v>19.86</v>
      </c>
      <c r="J21" s="40">
        <v>42.94</v>
      </c>
      <c r="K21" s="39">
        <v>8</v>
      </c>
      <c r="L21" s="62">
        <f t="shared" si="2"/>
        <v>46.94</v>
      </c>
      <c r="M21" s="64">
        <v>19.47</v>
      </c>
      <c r="N21" s="39">
        <v>16</v>
      </c>
      <c r="O21" s="60">
        <f t="shared" si="3"/>
        <v>27.47</v>
      </c>
      <c r="P21" s="64">
        <v>12.09</v>
      </c>
      <c r="Q21" s="39">
        <v>2</v>
      </c>
      <c r="R21" s="60">
        <f t="shared" si="4"/>
        <v>13.09</v>
      </c>
      <c r="S21" s="64">
        <v>34.43</v>
      </c>
      <c r="T21" s="39">
        <v>1</v>
      </c>
      <c r="U21" s="60">
        <f t="shared" si="5"/>
        <v>34.93</v>
      </c>
      <c r="V21" s="66">
        <f t="shared" si="6"/>
        <v>154.82</v>
      </c>
    </row>
    <row r="22" spans="1:22" ht="12.75">
      <c r="A22" s="96"/>
      <c r="B22" s="58" t="s">
        <v>57</v>
      </c>
      <c r="C22" s="56" t="s">
        <v>12</v>
      </c>
      <c r="D22" s="40">
        <v>7.08</v>
      </c>
      <c r="E22" s="39">
        <v>5</v>
      </c>
      <c r="F22" s="60">
        <f t="shared" si="0"/>
        <v>9.58</v>
      </c>
      <c r="G22" s="40">
        <v>51.01</v>
      </c>
      <c r="H22" s="39">
        <v>1</v>
      </c>
      <c r="I22" s="60">
        <f t="shared" si="1"/>
        <v>51.51</v>
      </c>
      <c r="J22" s="40">
        <v>12.91</v>
      </c>
      <c r="K22" s="39">
        <v>4</v>
      </c>
      <c r="L22" s="62">
        <f t="shared" si="2"/>
        <v>14.91</v>
      </c>
      <c r="M22" s="64">
        <v>21.18</v>
      </c>
      <c r="N22" s="39">
        <v>2</v>
      </c>
      <c r="O22" s="60">
        <f t="shared" si="3"/>
        <v>22.18</v>
      </c>
      <c r="P22" s="64">
        <v>11.25</v>
      </c>
      <c r="Q22" s="39">
        <v>20</v>
      </c>
      <c r="R22" s="60">
        <f t="shared" si="4"/>
        <v>21.25</v>
      </c>
      <c r="S22" s="64">
        <v>46.04</v>
      </c>
      <c r="T22" s="39">
        <v>0</v>
      </c>
      <c r="U22" s="60">
        <f t="shared" si="5"/>
        <v>46.04</v>
      </c>
      <c r="V22" s="66">
        <f t="shared" si="6"/>
        <v>165.47</v>
      </c>
    </row>
    <row r="23" spans="1:22" ht="12.75">
      <c r="A23" s="96"/>
      <c r="B23" s="58" t="s">
        <v>94</v>
      </c>
      <c r="C23" s="56" t="s">
        <v>12</v>
      </c>
      <c r="D23" s="40">
        <v>13.08</v>
      </c>
      <c r="E23" s="39">
        <v>2</v>
      </c>
      <c r="F23" s="60">
        <f t="shared" si="0"/>
        <v>14.08</v>
      </c>
      <c r="G23" s="40">
        <v>49.68</v>
      </c>
      <c r="H23" s="39">
        <v>7</v>
      </c>
      <c r="I23" s="60">
        <f t="shared" si="1"/>
        <v>53.18</v>
      </c>
      <c r="J23" s="40">
        <v>16.25</v>
      </c>
      <c r="K23" s="39">
        <v>10</v>
      </c>
      <c r="L23" s="62">
        <f t="shared" si="2"/>
        <v>21.25</v>
      </c>
      <c r="M23" s="64">
        <v>21.42</v>
      </c>
      <c r="N23" s="39">
        <v>5</v>
      </c>
      <c r="O23" s="60">
        <f t="shared" si="3"/>
        <v>23.92</v>
      </c>
      <c r="P23" s="64">
        <v>14.68</v>
      </c>
      <c r="Q23" s="39">
        <v>14</v>
      </c>
      <c r="R23" s="60">
        <f t="shared" si="4"/>
        <v>21.68</v>
      </c>
      <c r="S23" s="64">
        <v>44.85</v>
      </c>
      <c r="T23" s="39">
        <v>2</v>
      </c>
      <c r="U23" s="60">
        <f t="shared" si="5"/>
        <v>45.85</v>
      </c>
      <c r="V23" s="66">
        <f t="shared" si="6"/>
        <v>179.96</v>
      </c>
    </row>
    <row r="24" spans="1:22" ht="12.75">
      <c r="A24" s="96"/>
      <c r="B24" s="58" t="s">
        <v>86</v>
      </c>
      <c r="C24" s="56" t="s">
        <v>12</v>
      </c>
      <c r="D24" s="40">
        <v>10.09</v>
      </c>
      <c r="E24" s="39">
        <v>0</v>
      </c>
      <c r="F24" s="60">
        <f t="shared" si="0"/>
        <v>10.09</v>
      </c>
      <c r="G24" s="40">
        <v>61.74</v>
      </c>
      <c r="H24" s="39">
        <v>0</v>
      </c>
      <c r="I24" s="60">
        <f t="shared" si="1"/>
        <v>61.74</v>
      </c>
      <c r="J24" s="40">
        <v>13.46</v>
      </c>
      <c r="K24" s="39">
        <v>2</v>
      </c>
      <c r="L24" s="62">
        <f t="shared" si="2"/>
        <v>14.46</v>
      </c>
      <c r="M24" s="64">
        <v>19.37</v>
      </c>
      <c r="N24" s="39">
        <v>1</v>
      </c>
      <c r="O24" s="60">
        <f t="shared" si="3"/>
        <v>19.87</v>
      </c>
      <c r="P24" s="64">
        <v>14.73</v>
      </c>
      <c r="Q24" s="39">
        <v>5</v>
      </c>
      <c r="R24" s="60">
        <f t="shared" si="4"/>
        <v>17.23</v>
      </c>
      <c r="S24" s="64">
        <v>59.95</v>
      </c>
      <c r="T24" s="39">
        <v>1</v>
      </c>
      <c r="U24" s="60">
        <f t="shared" si="5"/>
        <v>60.45</v>
      </c>
      <c r="V24" s="66">
        <f t="shared" si="6"/>
        <v>183.84</v>
      </c>
    </row>
    <row r="25" spans="1:22" ht="12.75">
      <c r="A25" s="96"/>
      <c r="B25" s="58" t="s">
        <v>104</v>
      </c>
      <c r="C25" s="56" t="s">
        <v>12</v>
      </c>
      <c r="D25" s="40">
        <v>13.65</v>
      </c>
      <c r="E25" s="39">
        <v>0</v>
      </c>
      <c r="F25" s="60">
        <f t="shared" si="0"/>
        <v>13.65</v>
      </c>
      <c r="G25" s="40">
        <v>40.6</v>
      </c>
      <c r="H25" s="39">
        <v>15</v>
      </c>
      <c r="I25" s="60">
        <f t="shared" si="1"/>
        <v>48.1</v>
      </c>
      <c r="J25" s="40">
        <v>20.1</v>
      </c>
      <c r="K25" s="39">
        <v>6</v>
      </c>
      <c r="L25" s="62">
        <f t="shared" si="2"/>
        <v>23.1</v>
      </c>
      <c r="M25" s="64">
        <v>21.47</v>
      </c>
      <c r="N25" s="39">
        <v>7</v>
      </c>
      <c r="O25" s="60">
        <f t="shared" si="3"/>
        <v>24.97</v>
      </c>
      <c r="P25" s="64">
        <v>17.6</v>
      </c>
      <c r="Q25" s="39">
        <v>15</v>
      </c>
      <c r="R25" s="60">
        <f t="shared" si="4"/>
        <v>25.1</v>
      </c>
      <c r="S25" s="64">
        <v>36.07</v>
      </c>
      <c r="T25" s="39">
        <v>32</v>
      </c>
      <c r="U25" s="60">
        <f t="shared" si="5"/>
        <v>52.07</v>
      </c>
      <c r="V25" s="66">
        <f t="shared" si="6"/>
        <v>186.98999999999998</v>
      </c>
    </row>
    <row r="26" spans="1:22" ht="12.75">
      <c r="A26" s="96"/>
      <c r="B26" s="58" t="s">
        <v>103</v>
      </c>
      <c r="C26" s="56" t="s">
        <v>12</v>
      </c>
      <c r="D26" s="40">
        <v>14.71</v>
      </c>
      <c r="E26" s="39">
        <v>10</v>
      </c>
      <c r="F26" s="60">
        <f t="shared" si="0"/>
        <v>19.71</v>
      </c>
      <c r="G26" s="40">
        <v>51.61</v>
      </c>
      <c r="H26" s="39">
        <v>24</v>
      </c>
      <c r="I26" s="60">
        <f t="shared" si="1"/>
        <v>63.61</v>
      </c>
      <c r="J26" s="40">
        <v>28.2</v>
      </c>
      <c r="K26" s="39">
        <v>16</v>
      </c>
      <c r="L26" s="62">
        <f t="shared" si="2"/>
        <v>36.2</v>
      </c>
      <c r="M26" s="64">
        <v>27.5</v>
      </c>
      <c r="N26" s="39">
        <v>7</v>
      </c>
      <c r="O26" s="60">
        <f t="shared" si="3"/>
        <v>31</v>
      </c>
      <c r="P26" s="64">
        <v>20.97</v>
      </c>
      <c r="Q26" s="39">
        <v>4</v>
      </c>
      <c r="R26" s="60">
        <f t="shared" si="4"/>
        <v>22.97</v>
      </c>
      <c r="S26" s="64">
        <v>52.28</v>
      </c>
      <c r="T26" s="39">
        <v>11</v>
      </c>
      <c r="U26" s="60">
        <f t="shared" si="5"/>
        <v>57.78</v>
      </c>
      <c r="V26" s="66">
        <f t="shared" si="6"/>
        <v>231.26999999999998</v>
      </c>
    </row>
    <row r="27" spans="1:22" ht="12.75">
      <c r="A27" s="96"/>
      <c r="B27" s="58" t="s">
        <v>88</v>
      </c>
      <c r="C27" s="56" t="s">
        <v>12</v>
      </c>
      <c r="D27" s="40">
        <v>13.17</v>
      </c>
      <c r="E27" s="39">
        <v>1</v>
      </c>
      <c r="F27" s="60">
        <f t="shared" si="0"/>
        <v>13.67</v>
      </c>
      <c r="G27" s="40">
        <v>59.79</v>
      </c>
      <c r="H27" s="39">
        <v>31</v>
      </c>
      <c r="I27" s="60">
        <f t="shared" si="1"/>
        <v>75.28999999999999</v>
      </c>
      <c r="J27" s="40">
        <v>10.05</v>
      </c>
      <c r="K27" s="39">
        <v>9</v>
      </c>
      <c r="L27" s="62">
        <f t="shared" si="2"/>
        <v>14.55</v>
      </c>
      <c r="M27" s="64">
        <v>21.17</v>
      </c>
      <c r="N27" s="39">
        <v>16</v>
      </c>
      <c r="O27" s="60">
        <f t="shared" si="3"/>
        <v>29.17</v>
      </c>
      <c r="P27" s="64">
        <v>15.11</v>
      </c>
      <c r="Q27" s="39">
        <v>10</v>
      </c>
      <c r="R27" s="60">
        <f t="shared" si="4"/>
        <v>20.11</v>
      </c>
      <c r="S27" s="64">
        <v>88.21</v>
      </c>
      <c r="T27" s="39">
        <v>5</v>
      </c>
      <c r="U27" s="60">
        <f t="shared" si="5"/>
        <v>90.71</v>
      </c>
      <c r="V27" s="66">
        <f t="shared" si="6"/>
        <v>243.5</v>
      </c>
    </row>
    <row r="28" spans="1:22" ht="13.5" thickBot="1">
      <c r="A28" s="96"/>
      <c r="B28" s="75" t="s">
        <v>101</v>
      </c>
      <c r="C28" s="76" t="s">
        <v>12</v>
      </c>
      <c r="D28" s="50">
        <v>20.05</v>
      </c>
      <c r="E28" s="48">
        <v>0</v>
      </c>
      <c r="F28" s="77">
        <f t="shared" si="0"/>
        <v>20.05</v>
      </c>
      <c r="G28" s="50">
        <v>79.15</v>
      </c>
      <c r="H28" s="48">
        <v>5</v>
      </c>
      <c r="I28" s="77">
        <f t="shared" si="1"/>
        <v>81.65</v>
      </c>
      <c r="J28" s="50">
        <v>21.72</v>
      </c>
      <c r="K28" s="48">
        <v>8</v>
      </c>
      <c r="L28" s="78">
        <f t="shared" si="2"/>
        <v>25.72</v>
      </c>
      <c r="M28" s="79">
        <v>32.79</v>
      </c>
      <c r="N28" s="48">
        <v>12</v>
      </c>
      <c r="O28" s="77">
        <f t="shared" si="3"/>
        <v>38.79</v>
      </c>
      <c r="P28" s="79">
        <v>15.92</v>
      </c>
      <c r="Q28" s="48">
        <v>6</v>
      </c>
      <c r="R28" s="77">
        <f t="shared" si="4"/>
        <v>18.92</v>
      </c>
      <c r="S28" s="79">
        <v>60.78</v>
      </c>
      <c r="T28" s="48">
        <v>22</v>
      </c>
      <c r="U28" s="77">
        <f t="shared" si="5"/>
        <v>71.78</v>
      </c>
      <c r="V28" s="80">
        <f t="shared" si="6"/>
        <v>256.90999999999997</v>
      </c>
    </row>
    <row r="29" spans="1:22" ht="14.25" thickBot="1" thickTop="1">
      <c r="A29" s="96"/>
      <c r="B29" s="67" t="s">
        <v>97</v>
      </c>
      <c r="C29" s="68" t="s">
        <v>11</v>
      </c>
      <c r="D29" s="69">
        <v>14.27</v>
      </c>
      <c r="E29" s="70">
        <v>0</v>
      </c>
      <c r="F29" s="71">
        <f t="shared" si="0"/>
        <v>14.27</v>
      </c>
      <c r="G29" s="69">
        <v>84.63</v>
      </c>
      <c r="H29" s="70">
        <v>6</v>
      </c>
      <c r="I29" s="71">
        <f t="shared" si="1"/>
        <v>87.63</v>
      </c>
      <c r="J29" s="69">
        <v>26.95</v>
      </c>
      <c r="K29" s="70">
        <v>0</v>
      </c>
      <c r="L29" s="72">
        <f t="shared" si="2"/>
        <v>26.95</v>
      </c>
      <c r="M29" s="73">
        <v>19.95</v>
      </c>
      <c r="N29" s="70">
        <v>12</v>
      </c>
      <c r="O29" s="71">
        <f t="shared" si="3"/>
        <v>25.95</v>
      </c>
      <c r="P29" s="73">
        <v>40.09</v>
      </c>
      <c r="Q29" s="70">
        <v>6</v>
      </c>
      <c r="R29" s="71">
        <f t="shared" si="4"/>
        <v>43.09</v>
      </c>
      <c r="S29" s="73">
        <v>36.89</v>
      </c>
      <c r="T29" s="70">
        <v>10</v>
      </c>
      <c r="U29" s="71">
        <f t="shared" si="5"/>
        <v>41.89</v>
      </c>
      <c r="V29" s="74">
        <f t="shared" si="6"/>
        <v>239.77999999999997</v>
      </c>
    </row>
    <row r="30" spans="1:22" ht="31.5" customHeight="1" thickBot="1" thickTop="1">
      <c r="A30" s="97"/>
      <c r="B30" s="115" t="s">
        <v>105</v>
      </c>
      <c r="C30" s="115"/>
      <c r="D30" s="53"/>
      <c r="E30" s="54"/>
      <c r="F30" s="53">
        <f t="shared" si="0"/>
        <v>0</v>
      </c>
      <c r="G30" s="53"/>
      <c r="H30" s="54"/>
      <c r="I30" s="53">
        <f t="shared" si="1"/>
        <v>0</v>
      </c>
      <c r="J30" s="103"/>
      <c r="K30" s="104"/>
      <c r="L30" s="103"/>
      <c r="M30" s="103"/>
      <c r="N30" s="104"/>
      <c r="O30" s="103"/>
      <c r="P30" s="103"/>
      <c r="Q30" s="104"/>
      <c r="R30" s="103"/>
      <c r="S30" s="103"/>
      <c r="T30" s="104"/>
      <c r="U30" s="103"/>
      <c r="V30" s="98">
        <f t="shared" si="6"/>
        <v>0</v>
      </c>
    </row>
    <row r="31" spans="1:22" ht="13.5" thickTop="1">
      <c r="A31" s="96"/>
      <c r="B31" s="82" t="s">
        <v>92</v>
      </c>
      <c r="C31" s="83" t="s">
        <v>106</v>
      </c>
      <c r="D31" s="84">
        <v>15.33</v>
      </c>
      <c r="E31" s="85">
        <v>6</v>
      </c>
      <c r="F31" s="86">
        <f t="shared" si="0"/>
        <v>18.33</v>
      </c>
      <c r="G31" s="87">
        <v>9.42</v>
      </c>
      <c r="H31" s="85">
        <v>0</v>
      </c>
      <c r="I31" s="110">
        <f t="shared" si="1"/>
        <v>9.42</v>
      </c>
      <c r="J31" s="105"/>
      <c r="K31" s="106"/>
      <c r="L31" s="105"/>
      <c r="M31" s="105"/>
      <c r="N31" s="106"/>
      <c r="O31" s="105"/>
      <c r="P31" s="105"/>
      <c r="Q31" s="106"/>
      <c r="R31" s="105"/>
      <c r="S31" s="105"/>
      <c r="T31" s="106"/>
      <c r="U31" s="111"/>
      <c r="V31" s="99">
        <f t="shared" si="6"/>
        <v>27.75</v>
      </c>
    </row>
    <row r="32" spans="1:22" ht="12.75">
      <c r="A32" s="96"/>
      <c r="B32" s="88" t="s">
        <v>19</v>
      </c>
      <c r="C32" s="30" t="s">
        <v>106</v>
      </c>
      <c r="D32" s="38">
        <v>19.19</v>
      </c>
      <c r="E32" s="39">
        <v>0</v>
      </c>
      <c r="F32" s="41">
        <f t="shared" si="0"/>
        <v>19.19</v>
      </c>
      <c r="G32" s="40">
        <v>10.72</v>
      </c>
      <c r="H32" s="39">
        <v>2</v>
      </c>
      <c r="I32" s="60">
        <f t="shared" si="1"/>
        <v>11.72</v>
      </c>
      <c r="J32" s="108"/>
      <c r="K32" s="109"/>
      <c r="L32" s="108"/>
      <c r="M32" s="108"/>
      <c r="N32" s="109"/>
      <c r="O32" s="108"/>
      <c r="P32" s="108"/>
      <c r="Q32" s="109"/>
      <c r="R32" s="108"/>
      <c r="S32" s="108"/>
      <c r="T32" s="109"/>
      <c r="U32" s="112"/>
      <c r="V32" s="100">
        <f t="shared" si="6"/>
        <v>30.910000000000004</v>
      </c>
    </row>
    <row r="33" spans="1:22" ht="13.5" thickBot="1">
      <c r="A33" s="96"/>
      <c r="B33" s="52" t="s">
        <v>94</v>
      </c>
      <c r="C33" s="37" t="s">
        <v>106</v>
      </c>
      <c r="D33" s="47">
        <v>21.22</v>
      </c>
      <c r="E33" s="48">
        <v>5</v>
      </c>
      <c r="F33" s="49">
        <f t="shared" si="0"/>
        <v>23.72</v>
      </c>
      <c r="G33" s="50">
        <v>15.26</v>
      </c>
      <c r="H33" s="48">
        <v>5</v>
      </c>
      <c r="I33" s="71">
        <f t="shared" si="1"/>
        <v>17.759999999999998</v>
      </c>
      <c r="J33" s="53"/>
      <c r="K33" s="54"/>
      <c r="L33" s="53"/>
      <c r="M33" s="53"/>
      <c r="N33" s="54"/>
      <c r="O33" s="53"/>
      <c r="P33" s="53"/>
      <c r="Q33" s="54"/>
      <c r="R33" s="53"/>
      <c r="S33" s="53"/>
      <c r="T33" s="54"/>
      <c r="U33" s="113"/>
      <c r="V33" s="107">
        <f t="shared" si="6"/>
        <v>41.48</v>
      </c>
    </row>
    <row r="34" spans="1:22" ht="13.5" thickTop="1">
      <c r="A34" s="96"/>
      <c r="B34" s="89" t="s">
        <v>97</v>
      </c>
      <c r="C34" s="31" t="s">
        <v>107</v>
      </c>
      <c r="D34" s="43">
        <v>33.35</v>
      </c>
      <c r="E34" s="44">
        <v>0</v>
      </c>
      <c r="F34" s="45">
        <f t="shared" si="0"/>
        <v>33.35</v>
      </c>
      <c r="G34" s="46">
        <v>15.3</v>
      </c>
      <c r="H34" s="44">
        <v>4</v>
      </c>
      <c r="I34" s="110">
        <f t="shared" si="1"/>
        <v>17.3</v>
      </c>
      <c r="J34" s="105"/>
      <c r="K34" s="106"/>
      <c r="L34" s="105"/>
      <c r="M34" s="105"/>
      <c r="N34" s="106"/>
      <c r="O34" s="105"/>
      <c r="P34" s="105"/>
      <c r="Q34" s="106"/>
      <c r="R34" s="105"/>
      <c r="S34" s="105"/>
      <c r="T34" s="106"/>
      <c r="U34" s="111"/>
      <c r="V34" s="102">
        <f t="shared" si="6"/>
        <v>50.650000000000006</v>
      </c>
    </row>
    <row r="35" spans="1:22" ht="12.75">
      <c r="A35" s="96"/>
      <c r="B35" s="88" t="s">
        <v>19</v>
      </c>
      <c r="C35" s="30" t="s">
        <v>107</v>
      </c>
      <c r="D35" s="38">
        <v>33.05</v>
      </c>
      <c r="E35" s="39">
        <v>0</v>
      </c>
      <c r="F35" s="41">
        <f t="shared" si="0"/>
        <v>33.05</v>
      </c>
      <c r="G35" s="40">
        <v>22.54</v>
      </c>
      <c r="H35" s="39">
        <v>16</v>
      </c>
      <c r="I35" s="59">
        <f t="shared" si="1"/>
        <v>30.54</v>
      </c>
      <c r="J35" s="108"/>
      <c r="K35" s="109"/>
      <c r="L35" s="108"/>
      <c r="M35" s="108"/>
      <c r="N35" s="109"/>
      <c r="O35" s="108"/>
      <c r="P35" s="108"/>
      <c r="Q35" s="109"/>
      <c r="R35" s="108"/>
      <c r="S35" s="108"/>
      <c r="T35" s="109"/>
      <c r="U35" s="112"/>
      <c r="V35" s="100">
        <f t="shared" si="6"/>
        <v>63.589999999999996</v>
      </c>
    </row>
    <row r="36" spans="1:22" ht="13.5" thickBot="1">
      <c r="A36" s="96"/>
      <c r="B36" s="52" t="s">
        <v>91</v>
      </c>
      <c r="C36" s="37" t="s">
        <v>107</v>
      </c>
      <c r="D36" s="47">
        <v>35.79</v>
      </c>
      <c r="E36" s="48">
        <v>11</v>
      </c>
      <c r="F36" s="49">
        <f t="shared" si="0"/>
        <v>41.29</v>
      </c>
      <c r="G36" s="50">
        <v>32.2</v>
      </c>
      <c r="H36" s="48">
        <v>8</v>
      </c>
      <c r="I36" s="77">
        <f t="shared" si="1"/>
        <v>36.2</v>
      </c>
      <c r="J36" s="53"/>
      <c r="K36" s="54"/>
      <c r="L36" s="53"/>
      <c r="M36" s="53"/>
      <c r="N36" s="54"/>
      <c r="O36" s="53"/>
      <c r="P36" s="53"/>
      <c r="Q36" s="54"/>
      <c r="R36" s="53"/>
      <c r="S36" s="53"/>
      <c r="T36" s="54"/>
      <c r="U36" s="113"/>
      <c r="V36" s="101">
        <f t="shared" si="6"/>
        <v>77.49000000000001</v>
      </c>
    </row>
    <row r="37" spans="1:22" ht="13.5" thickTop="1">
      <c r="A37" s="96"/>
      <c r="B37" s="51"/>
      <c r="C37" s="31"/>
      <c r="D37" s="32"/>
      <c r="E37" s="33"/>
      <c r="F37" s="34">
        <f t="shared" si="0"/>
        <v>0</v>
      </c>
      <c r="G37" s="35"/>
      <c r="H37" s="33"/>
      <c r="I37" s="34">
        <f t="shared" si="1"/>
        <v>0</v>
      </c>
      <c r="J37" s="35"/>
      <c r="K37" s="33"/>
      <c r="L37" s="34">
        <f aca="true" t="shared" si="7" ref="L37:L50">J37+(K37/2)</f>
        <v>0</v>
      </c>
      <c r="M37" s="32"/>
      <c r="N37" s="33"/>
      <c r="O37" s="34">
        <f aca="true" t="shared" si="8" ref="O37:O50">M37+(N37/2)</f>
        <v>0</v>
      </c>
      <c r="P37" s="32"/>
      <c r="Q37" s="33"/>
      <c r="R37" s="34">
        <f aca="true" t="shared" si="9" ref="R37:R50">P37+(Q37/2)</f>
        <v>0</v>
      </c>
      <c r="S37" s="35"/>
      <c r="T37" s="33"/>
      <c r="U37" s="36">
        <f aca="true" t="shared" si="10" ref="U37:U50">S37+(T37/2)</f>
        <v>0</v>
      </c>
      <c r="V37" s="42">
        <f aca="true" t="shared" si="11" ref="V37:V50">F37+I37+L37+O37+R37+U37</f>
        <v>0</v>
      </c>
    </row>
    <row r="38" spans="1:22" ht="12.75">
      <c r="A38" s="28"/>
      <c r="B38" s="18"/>
      <c r="C38" s="30"/>
      <c r="D38" s="15"/>
      <c r="E38" s="3"/>
      <c r="F38" s="4">
        <f t="shared" si="0"/>
        <v>0</v>
      </c>
      <c r="G38" s="2"/>
      <c r="H38" s="3"/>
      <c r="I38" s="4">
        <f t="shared" si="1"/>
        <v>0</v>
      </c>
      <c r="J38" s="2"/>
      <c r="K38" s="3"/>
      <c r="L38" s="4">
        <f t="shared" si="7"/>
        <v>0</v>
      </c>
      <c r="M38" s="2"/>
      <c r="N38" s="3"/>
      <c r="O38" s="4">
        <f t="shared" si="8"/>
        <v>0</v>
      </c>
      <c r="P38" s="2"/>
      <c r="Q38" s="3"/>
      <c r="R38" s="4">
        <f t="shared" si="9"/>
        <v>0</v>
      </c>
      <c r="S38" s="2"/>
      <c r="T38" s="3"/>
      <c r="U38" s="11">
        <f t="shared" si="10"/>
        <v>0</v>
      </c>
      <c r="V38" s="13">
        <f t="shared" si="11"/>
        <v>0</v>
      </c>
    </row>
    <row r="39" spans="1:22" ht="12.75">
      <c r="A39" s="28"/>
      <c r="B39" s="18"/>
      <c r="C39" s="30"/>
      <c r="D39" s="15"/>
      <c r="E39" s="3"/>
      <c r="F39" s="4">
        <f t="shared" si="0"/>
        <v>0</v>
      </c>
      <c r="G39" s="2"/>
      <c r="H39" s="3"/>
      <c r="I39" s="4">
        <f t="shared" si="1"/>
        <v>0</v>
      </c>
      <c r="J39" s="2"/>
      <c r="K39" s="3"/>
      <c r="L39" s="4">
        <f t="shared" si="7"/>
        <v>0</v>
      </c>
      <c r="M39" s="2"/>
      <c r="N39" s="3"/>
      <c r="O39" s="4">
        <f t="shared" si="8"/>
        <v>0</v>
      </c>
      <c r="P39" s="2"/>
      <c r="Q39" s="3"/>
      <c r="R39" s="4">
        <f t="shared" si="9"/>
        <v>0</v>
      </c>
      <c r="S39" s="2"/>
      <c r="T39" s="3"/>
      <c r="U39" s="11">
        <f t="shared" si="10"/>
        <v>0</v>
      </c>
      <c r="V39" s="13">
        <f t="shared" si="11"/>
        <v>0</v>
      </c>
    </row>
    <row r="40" spans="1:22" ht="12.75">
      <c r="A40" s="28"/>
      <c r="B40" s="18"/>
      <c r="C40" s="30"/>
      <c r="D40" s="15"/>
      <c r="E40" s="3"/>
      <c r="F40" s="4">
        <f t="shared" si="0"/>
        <v>0</v>
      </c>
      <c r="G40" s="2"/>
      <c r="H40" s="3"/>
      <c r="I40" s="4">
        <f aca="true" t="shared" si="12" ref="I40:I50">G40+(H40/2)</f>
        <v>0</v>
      </c>
      <c r="J40" s="2"/>
      <c r="K40" s="3"/>
      <c r="L40" s="4">
        <f t="shared" si="7"/>
        <v>0</v>
      </c>
      <c r="M40" s="2"/>
      <c r="N40" s="3"/>
      <c r="O40" s="4">
        <f t="shared" si="8"/>
        <v>0</v>
      </c>
      <c r="P40" s="2"/>
      <c r="Q40" s="3"/>
      <c r="R40" s="4">
        <f t="shared" si="9"/>
        <v>0</v>
      </c>
      <c r="S40" s="2"/>
      <c r="T40" s="3"/>
      <c r="U40" s="11">
        <f t="shared" si="10"/>
        <v>0</v>
      </c>
      <c r="V40" s="13">
        <f t="shared" si="11"/>
        <v>0</v>
      </c>
    </row>
    <row r="41" spans="1:22" ht="12.75">
      <c r="A41" s="28"/>
      <c r="B41" s="18"/>
      <c r="C41" s="30"/>
      <c r="D41" s="15"/>
      <c r="E41" s="3"/>
      <c r="F41" s="4">
        <f aca="true" t="shared" si="13" ref="F41:F50">D41+(E41/2)</f>
        <v>0</v>
      </c>
      <c r="G41" s="2"/>
      <c r="H41" s="3"/>
      <c r="I41" s="4">
        <f t="shared" si="12"/>
        <v>0</v>
      </c>
      <c r="J41" s="2"/>
      <c r="K41" s="3"/>
      <c r="L41" s="4">
        <f t="shared" si="7"/>
        <v>0</v>
      </c>
      <c r="M41" s="2"/>
      <c r="N41" s="3"/>
      <c r="O41" s="4">
        <f t="shared" si="8"/>
        <v>0</v>
      </c>
      <c r="P41" s="2"/>
      <c r="Q41" s="3"/>
      <c r="R41" s="4">
        <f t="shared" si="9"/>
        <v>0</v>
      </c>
      <c r="S41" s="2"/>
      <c r="T41" s="3"/>
      <c r="U41" s="11">
        <f t="shared" si="10"/>
        <v>0</v>
      </c>
      <c r="V41" s="13">
        <f t="shared" si="11"/>
        <v>0</v>
      </c>
    </row>
    <row r="42" spans="1:22" ht="12.75">
      <c r="A42" s="28"/>
      <c r="B42" s="18"/>
      <c r="C42" s="30"/>
      <c r="D42" s="15"/>
      <c r="E42" s="3"/>
      <c r="F42" s="4">
        <f t="shared" si="13"/>
        <v>0</v>
      </c>
      <c r="G42" s="2"/>
      <c r="H42" s="3"/>
      <c r="I42" s="4">
        <f t="shared" si="12"/>
        <v>0</v>
      </c>
      <c r="J42" s="2"/>
      <c r="K42" s="3"/>
      <c r="L42" s="4">
        <f t="shared" si="7"/>
        <v>0</v>
      </c>
      <c r="M42" s="2"/>
      <c r="N42" s="3"/>
      <c r="O42" s="4">
        <f t="shared" si="8"/>
        <v>0</v>
      </c>
      <c r="P42" s="2"/>
      <c r="Q42" s="3"/>
      <c r="R42" s="4">
        <f t="shared" si="9"/>
        <v>0</v>
      </c>
      <c r="S42" s="2"/>
      <c r="T42" s="3"/>
      <c r="U42" s="11">
        <f t="shared" si="10"/>
        <v>0</v>
      </c>
      <c r="V42" s="13">
        <f t="shared" si="11"/>
        <v>0</v>
      </c>
    </row>
    <row r="43" spans="1:22" ht="12.75">
      <c r="A43" s="28"/>
      <c r="B43" s="18"/>
      <c r="C43" s="30"/>
      <c r="D43" s="15"/>
      <c r="E43" s="3"/>
      <c r="F43" s="4">
        <f t="shared" si="13"/>
        <v>0</v>
      </c>
      <c r="G43" s="2"/>
      <c r="H43" s="3"/>
      <c r="I43" s="4">
        <f t="shared" si="12"/>
        <v>0</v>
      </c>
      <c r="J43" s="2"/>
      <c r="K43" s="3"/>
      <c r="L43" s="4">
        <f t="shared" si="7"/>
        <v>0</v>
      </c>
      <c r="M43" s="2"/>
      <c r="N43" s="3"/>
      <c r="O43" s="4">
        <f t="shared" si="8"/>
        <v>0</v>
      </c>
      <c r="P43" s="2"/>
      <c r="Q43" s="3"/>
      <c r="R43" s="4">
        <f t="shared" si="9"/>
        <v>0</v>
      </c>
      <c r="S43" s="2"/>
      <c r="T43" s="3"/>
      <c r="U43" s="11">
        <f t="shared" si="10"/>
        <v>0</v>
      </c>
      <c r="V43" s="13">
        <f t="shared" si="11"/>
        <v>0</v>
      </c>
    </row>
    <row r="44" spans="1:22" ht="12.75">
      <c r="A44" s="28"/>
      <c r="B44" s="18"/>
      <c r="C44" s="30"/>
      <c r="D44" s="15"/>
      <c r="E44" s="3"/>
      <c r="F44" s="4">
        <f t="shared" si="13"/>
        <v>0</v>
      </c>
      <c r="G44" s="2"/>
      <c r="H44" s="3"/>
      <c r="I44" s="4">
        <f t="shared" si="12"/>
        <v>0</v>
      </c>
      <c r="J44" s="2"/>
      <c r="K44" s="3"/>
      <c r="L44" s="4">
        <f t="shared" si="7"/>
        <v>0</v>
      </c>
      <c r="M44" s="2"/>
      <c r="N44" s="3"/>
      <c r="O44" s="4">
        <f t="shared" si="8"/>
        <v>0</v>
      </c>
      <c r="P44" s="2"/>
      <c r="Q44" s="3"/>
      <c r="R44" s="4">
        <f t="shared" si="9"/>
        <v>0</v>
      </c>
      <c r="S44" s="2"/>
      <c r="T44" s="3"/>
      <c r="U44" s="11">
        <f t="shared" si="10"/>
        <v>0</v>
      </c>
      <c r="V44" s="13">
        <f t="shared" si="11"/>
        <v>0</v>
      </c>
    </row>
    <row r="45" spans="1:22" ht="12.75">
      <c r="A45" s="28"/>
      <c r="B45" s="18"/>
      <c r="C45" s="30"/>
      <c r="D45" s="15"/>
      <c r="E45" s="3"/>
      <c r="F45" s="4">
        <f t="shared" si="13"/>
        <v>0</v>
      </c>
      <c r="G45" s="2"/>
      <c r="H45" s="3"/>
      <c r="I45" s="4">
        <f t="shared" si="12"/>
        <v>0</v>
      </c>
      <c r="J45" s="2"/>
      <c r="K45" s="3"/>
      <c r="L45" s="4">
        <f t="shared" si="7"/>
        <v>0</v>
      </c>
      <c r="M45" s="2"/>
      <c r="N45" s="3"/>
      <c r="O45" s="4">
        <f t="shared" si="8"/>
        <v>0</v>
      </c>
      <c r="P45" s="2"/>
      <c r="Q45" s="3"/>
      <c r="R45" s="4">
        <f t="shared" si="9"/>
        <v>0</v>
      </c>
      <c r="S45" s="2"/>
      <c r="T45" s="3"/>
      <c r="U45" s="11">
        <f t="shared" si="10"/>
        <v>0</v>
      </c>
      <c r="V45" s="13">
        <f t="shared" si="11"/>
        <v>0</v>
      </c>
    </row>
    <row r="46" spans="1:22" ht="12.75">
      <c r="A46" s="28"/>
      <c r="B46" s="18"/>
      <c r="C46" s="30"/>
      <c r="D46" s="15"/>
      <c r="E46" s="3"/>
      <c r="F46" s="4">
        <f t="shared" si="13"/>
        <v>0</v>
      </c>
      <c r="G46" s="2"/>
      <c r="H46" s="3"/>
      <c r="I46" s="4">
        <f t="shared" si="12"/>
        <v>0</v>
      </c>
      <c r="J46" s="2"/>
      <c r="K46" s="3"/>
      <c r="L46" s="4">
        <f t="shared" si="7"/>
        <v>0</v>
      </c>
      <c r="M46" s="2"/>
      <c r="N46" s="3"/>
      <c r="O46" s="4">
        <f t="shared" si="8"/>
        <v>0</v>
      </c>
      <c r="P46" s="2"/>
      <c r="Q46" s="3"/>
      <c r="R46" s="4">
        <f t="shared" si="9"/>
        <v>0</v>
      </c>
      <c r="S46" s="2"/>
      <c r="T46" s="3"/>
      <c r="U46" s="11">
        <f t="shared" si="10"/>
        <v>0</v>
      </c>
      <c r="V46" s="13">
        <f t="shared" si="11"/>
        <v>0</v>
      </c>
    </row>
    <row r="47" spans="1:22" ht="12.75">
      <c r="A47" s="28"/>
      <c r="B47" s="18"/>
      <c r="C47" s="30"/>
      <c r="D47" s="15"/>
      <c r="E47" s="3"/>
      <c r="F47" s="4">
        <f t="shared" si="13"/>
        <v>0</v>
      </c>
      <c r="G47" s="2"/>
      <c r="H47" s="3"/>
      <c r="I47" s="4">
        <f t="shared" si="12"/>
        <v>0</v>
      </c>
      <c r="J47" s="2"/>
      <c r="K47" s="3"/>
      <c r="L47" s="4">
        <f t="shared" si="7"/>
        <v>0</v>
      </c>
      <c r="M47" s="2"/>
      <c r="N47" s="3"/>
      <c r="O47" s="4">
        <f t="shared" si="8"/>
        <v>0</v>
      </c>
      <c r="P47" s="2"/>
      <c r="Q47" s="3"/>
      <c r="R47" s="4">
        <f t="shared" si="9"/>
        <v>0</v>
      </c>
      <c r="S47" s="2"/>
      <c r="T47" s="3"/>
      <c r="U47" s="11">
        <f t="shared" si="10"/>
        <v>0</v>
      </c>
      <c r="V47" s="13">
        <f t="shared" si="11"/>
        <v>0</v>
      </c>
    </row>
    <row r="48" spans="1:22" ht="12.75">
      <c r="A48" s="28"/>
      <c r="B48" s="18"/>
      <c r="C48" s="30"/>
      <c r="D48" s="15"/>
      <c r="E48" s="3"/>
      <c r="F48" s="4">
        <f t="shared" si="13"/>
        <v>0</v>
      </c>
      <c r="G48" s="2"/>
      <c r="H48" s="3"/>
      <c r="I48" s="4">
        <f t="shared" si="12"/>
        <v>0</v>
      </c>
      <c r="J48" s="2"/>
      <c r="K48" s="3"/>
      <c r="L48" s="4">
        <f t="shared" si="7"/>
        <v>0</v>
      </c>
      <c r="M48" s="2"/>
      <c r="N48" s="3"/>
      <c r="O48" s="4">
        <f t="shared" si="8"/>
        <v>0</v>
      </c>
      <c r="P48" s="2"/>
      <c r="Q48" s="3"/>
      <c r="R48" s="4">
        <f t="shared" si="9"/>
        <v>0</v>
      </c>
      <c r="S48" s="2"/>
      <c r="T48" s="3"/>
      <c r="U48" s="11">
        <f t="shared" si="10"/>
        <v>0</v>
      </c>
      <c r="V48" s="13">
        <f t="shared" si="11"/>
        <v>0</v>
      </c>
    </row>
    <row r="49" spans="1:22" ht="12.75">
      <c r="A49" s="28"/>
      <c r="B49" s="18"/>
      <c r="C49" s="17"/>
      <c r="D49" s="15"/>
      <c r="E49" s="3"/>
      <c r="F49" s="4">
        <f t="shared" si="13"/>
        <v>0</v>
      </c>
      <c r="G49" s="2"/>
      <c r="H49" s="3"/>
      <c r="I49" s="4">
        <f t="shared" si="12"/>
        <v>0</v>
      </c>
      <c r="J49" s="2"/>
      <c r="K49" s="3"/>
      <c r="L49" s="4">
        <f t="shared" si="7"/>
        <v>0</v>
      </c>
      <c r="M49" s="2"/>
      <c r="N49" s="3"/>
      <c r="O49" s="4">
        <f t="shared" si="8"/>
        <v>0</v>
      </c>
      <c r="P49" s="2"/>
      <c r="Q49" s="3"/>
      <c r="R49" s="4">
        <f t="shared" si="9"/>
        <v>0</v>
      </c>
      <c r="S49" s="2"/>
      <c r="T49" s="3"/>
      <c r="U49" s="11">
        <f t="shared" si="10"/>
        <v>0</v>
      </c>
      <c r="V49" s="13">
        <f t="shared" si="11"/>
        <v>0</v>
      </c>
    </row>
    <row r="50" spans="1:22" ht="12.75">
      <c r="A50" s="28"/>
      <c r="B50" s="18"/>
      <c r="C50" s="17"/>
      <c r="D50" s="15"/>
      <c r="E50" s="3"/>
      <c r="F50" s="4">
        <f t="shared" si="13"/>
        <v>0</v>
      </c>
      <c r="G50" s="2"/>
      <c r="H50" s="3"/>
      <c r="I50" s="4">
        <f t="shared" si="12"/>
        <v>0</v>
      </c>
      <c r="J50" s="2"/>
      <c r="K50" s="3"/>
      <c r="L50" s="4">
        <f t="shared" si="7"/>
        <v>0</v>
      </c>
      <c r="M50" s="2"/>
      <c r="N50" s="3"/>
      <c r="O50" s="4">
        <f t="shared" si="8"/>
        <v>0</v>
      </c>
      <c r="P50" s="2"/>
      <c r="Q50" s="3"/>
      <c r="R50" s="4">
        <f t="shared" si="9"/>
        <v>0</v>
      </c>
      <c r="S50" s="2"/>
      <c r="T50" s="3"/>
      <c r="U50" s="11">
        <f t="shared" si="10"/>
        <v>0</v>
      </c>
      <c r="V50" s="13">
        <f t="shared" si="11"/>
        <v>0</v>
      </c>
    </row>
    <row r="51" spans="1:22" ht="12.75">
      <c r="A51" s="28"/>
      <c r="B51" s="18"/>
      <c r="C51" s="17"/>
      <c r="D51" s="15"/>
      <c r="E51" s="3"/>
      <c r="F51" s="4">
        <f aca="true" t="shared" si="14" ref="F51:F83">D51+(E51/2)</f>
        <v>0</v>
      </c>
      <c r="G51" s="2"/>
      <c r="H51" s="3"/>
      <c r="I51" s="4">
        <f aca="true" t="shared" si="15" ref="I51:I83">G51+(H51/2)</f>
        <v>0</v>
      </c>
      <c r="J51" s="2"/>
      <c r="K51" s="3"/>
      <c r="L51" s="4">
        <f aca="true" t="shared" si="16" ref="L51:L83">J51+(K51/2)</f>
        <v>0</v>
      </c>
      <c r="M51" s="2"/>
      <c r="N51" s="3"/>
      <c r="O51" s="4">
        <f aca="true" t="shared" si="17" ref="O51:O83">M51+(N51/2)</f>
        <v>0</v>
      </c>
      <c r="P51" s="2"/>
      <c r="Q51" s="3"/>
      <c r="R51" s="4">
        <f aca="true" t="shared" si="18" ref="R51:R83">P51+(Q51/2)</f>
        <v>0</v>
      </c>
      <c r="S51" s="2"/>
      <c r="T51" s="3"/>
      <c r="U51" s="11">
        <f aca="true" t="shared" si="19" ref="U51:U83">S51+(T51/2)</f>
        <v>0</v>
      </c>
      <c r="V51" s="13">
        <f aca="true" t="shared" si="20" ref="V51:V83">F51+I51+L51+O51+R51+U51</f>
        <v>0</v>
      </c>
    </row>
    <row r="52" spans="1:22" ht="12.75">
      <c r="A52" s="28"/>
      <c r="B52" s="18"/>
      <c r="C52" s="17"/>
      <c r="D52" s="15"/>
      <c r="E52" s="3"/>
      <c r="F52" s="4">
        <f t="shared" si="14"/>
        <v>0</v>
      </c>
      <c r="G52" s="2"/>
      <c r="H52" s="3"/>
      <c r="I52" s="4">
        <f t="shared" si="15"/>
        <v>0</v>
      </c>
      <c r="J52" s="2"/>
      <c r="K52" s="3"/>
      <c r="L52" s="4">
        <f t="shared" si="16"/>
        <v>0</v>
      </c>
      <c r="M52" s="2"/>
      <c r="N52" s="3"/>
      <c r="O52" s="4">
        <f t="shared" si="17"/>
        <v>0</v>
      </c>
      <c r="P52" s="2"/>
      <c r="Q52" s="3"/>
      <c r="R52" s="4">
        <f t="shared" si="18"/>
        <v>0</v>
      </c>
      <c r="S52" s="2"/>
      <c r="T52" s="3"/>
      <c r="U52" s="11">
        <f t="shared" si="19"/>
        <v>0</v>
      </c>
      <c r="V52" s="13">
        <f t="shared" si="20"/>
        <v>0</v>
      </c>
    </row>
    <row r="53" spans="1:22" ht="12.75">
      <c r="A53" s="28"/>
      <c r="B53" s="18"/>
      <c r="C53" s="17"/>
      <c r="D53" s="15"/>
      <c r="E53" s="3"/>
      <c r="F53" s="4">
        <f t="shared" si="14"/>
        <v>0</v>
      </c>
      <c r="G53" s="2"/>
      <c r="H53" s="3"/>
      <c r="I53" s="4">
        <f t="shared" si="15"/>
        <v>0</v>
      </c>
      <c r="J53" s="2"/>
      <c r="K53" s="3"/>
      <c r="L53" s="4">
        <f t="shared" si="16"/>
        <v>0</v>
      </c>
      <c r="M53" s="2"/>
      <c r="N53" s="3"/>
      <c r="O53" s="4">
        <f t="shared" si="17"/>
        <v>0</v>
      </c>
      <c r="P53" s="2"/>
      <c r="Q53" s="3"/>
      <c r="R53" s="4">
        <f t="shared" si="18"/>
        <v>0</v>
      </c>
      <c r="S53" s="2"/>
      <c r="T53" s="3"/>
      <c r="U53" s="11">
        <f t="shared" si="19"/>
        <v>0</v>
      </c>
      <c r="V53" s="13">
        <f t="shared" si="20"/>
        <v>0</v>
      </c>
    </row>
    <row r="54" spans="1:22" ht="12.75">
      <c r="A54" s="28"/>
      <c r="B54" s="18"/>
      <c r="C54" s="17"/>
      <c r="D54" s="15"/>
      <c r="E54" s="3"/>
      <c r="F54" s="4">
        <f t="shared" si="14"/>
        <v>0</v>
      </c>
      <c r="G54" s="2"/>
      <c r="H54" s="3"/>
      <c r="I54" s="4">
        <f t="shared" si="15"/>
        <v>0</v>
      </c>
      <c r="J54" s="2"/>
      <c r="K54" s="3"/>
      <c r="L54" s="4">
        <f t="shared" si="16"/>
        <v>0</v>
      </c>
      <c r="M54" s="2"/>
      <c r="N54" s="3"/>
      <c r="O54" s="4">
        <f t="shared" si="17"/>
        <v>0</v>
      </c>
      <c r="P54" s="2"/>
      <c r="Q54" s="3"/>
      <c r="R54" s="4">
        <f t="shared" si="18"/>
        <v>0</v>
      </c>
      <c r="S54" s="2"/>
      <c r="T54" s="3"/>
      <c r="U54" s="11">
        <f t="shared" si="19"/>
        <v>0</v>
      </c>
      <c r="V54" s="13">
        <f t="shared" si="20"/>
        <v>0</v>
      </c>
    </row>
    <row r="55" spans="1:22" ht="12.75">
      <c r="A55" s="28"/>
      <c r="B55" s="18"/>
      <c r="C55" s="17"/>
      <c r="D55" s="15"/>
      <c r="E55" s="3"/>
      <c r="F55" s="4">
        <f t="shared" si="14"/>
        <v>0</v>
      </c>
      <c r="G55" s="2"/>
      <c r="H55" s="3"/>
      <c r="I55" s="4">
        <f t="shared" si="15"/>
        <v>0</v>
      </c>
      <c r="J55" s="2"/>
      <c r="K55" s="3"/>
      <c r="L55" s="4">
        <f t="shared" si="16"/>
        <v>0</v>
      </c>
      <c r="M55" s="2"/>
      <c r="N55" s="3"/>
      <c r="O55" s="4">
        <f t="shared" si="17"/>
        <v>0</v>
      </c>
      <c r="P55" s="2"/>
      <c r="Q55" s="3"/>
      <c r="R55" s="4">
        <f t="shared" si="18"/>
        <v>0</v>
      </c>
      <c r="S55" s="2"/>
      <c r="T55" s="3"/>
      <c r="U55" s="11">
        <f t="shared" si="19"/>
        <v>0</v>
      </c>
      <c r="V55" s="13">
        <f t="shared" si="20"/>
        <v>0</v>
      </c>
    </row>
    <row r="56" spans="1:22" ht="12.75">
      <c r="A56" s="28"/>
      <c r="B56" s="18"/>
      <c r="C56" s="17"/>
      <c r="D56" s="15"/>
      <c r="E56" s="3"/>
      <c r="F56" s="4">
        <f t="shared" si="14"/>
        <v>0</v>
      </c>
      <c r="G56" s="2"/>
      <c r="H56" s="3"/>
      <c r="I56" s="4">
        <f t="shared" si="15"/>
        <v>0</v>
      </c>
      <c r="J56" s="2"/>
      <c r="K56" s="3"/>
      <c r="L56" s="4">
        <f t="shared" si="16"/>
        <v>0</v>
      </c>
      <c r="M56" s="2"/>
      <c r="N56" s="3"/>
      <c r="O56" s="4">
        <f t="shared" si="17"/>
        <v>0</v>
      </c>
      <c r="P56" s="2"/>
      <c r="Q56" s="3"/>
      <c r="R56" s="4">
        <f t="shared" si="18"/>
        <v>0</v>
      </c>
      <c r="S56" s="2"/>
      <c r="T56" s="3"/>
      <c r="U56" s="11">
        <f t="shared" si="19"/>
        <v>0</v>
      </c>
      <c r="V56" s="13">
        <f t="shared" si="20"/>
        <v>0</v>
      </c>
    </row>
    <row r="57" spans="1:22" ht="12.75">
      <c r="A57" s="28"/>
      <c r="B57" s="18"/>
      <c r="C57" s="17"/>
      <c r="D57" s="15"/>
      <c r="E57" s="3"/>
      <c r="F57" s="4">
        <f t="shared" si="14"/>
        <v>0</v>
      </c>
      <c r="G57" s="2"/>
      <c r="H57" s="3"/>
      <c r="I57" s="4">
        <f t="shared" si="15"/>
        <v>0</v>
      </c>
      <c r="J57" s="2"/>
      <c r="K57" s="3"/>
      <c r="L57" s="4">
        <f t="shared" si="16"/>
        <v>0</v>
      </c>
      <c r="M57" s="2"/>
      <c r="N57" s="3"/>
      <c r="O57" s="4">
        <f t="shared" si="17"/>
        <v>0</v>
      </c>
      <c r="P57" s="2"/>
      <c r="Q57" s="3"/>
      <c r="R57" s="4">
        <f t="shared" si="18"/>
        <v>0</v>
      </c>
      <c r="S57" s="2"/>
      <c r="T57" s="3"/>
      <c r="U57" s="11">
        <f t="shared" si="19"/>
        <v>0</v>
      </c>
      <c r="V57" s="13">
        <f t="shared" si="20"/>
        <v>0</v>
      </c>
    </row>
    <row r="58" spans="1:22" ht="12.75">
      <c r="A58" s="28"/>
      <c r="B58" s="18"/>
      <c r="C58" s="17"/>
      <c r="D58" s="15"/>
      <c r="E58" s="3"/>
      <c r="F58" s="4">
        <f t="shared" si="14"/>
        <v>0</v>
      </c>
      <c r="G58" s="2"/>
      <c r="H58" s="3"/>
      <c r="I58" s="4">
        <f t="shared" si="15"/>
        <v>0</v>
      </c>
      <c r="J58" s="2"/>
      <c r="K58" s="3"/>
      <c r="L58" s="4">
        <f t="shared" si="16"/>
        <v>0</v>
      </c>
      <c r="M58" s="2"/>
      <c r="N58" s="3"/>
      <c r="O58" s="4">
        <f t="shared" si="17"/>
        <v>0</v>
      </c>
      <c r="P58" s="2"/>
      <c r="Q58" s="3"/>
      <c r="R58" s="4">
        <f t="shared" si="18"/>
        <v>0</v>
      </c>
      <c r="S58" s="2"/>
      <c r="T58" s="3"/>
      <c r="U58" s="11">
        <f t="shared" si="19"/>
        <v>0</v>
      </c>
      <c r="V58" s="13">
        <f t="shared" si="20"/>
        <v>0</v>
      </c>
    </row>
    <row r="59" spans="1:22" ht="12.75">
      <c r="A59" s="28"/>
      <c r="B59" s="18"/>
      <c r="C59" s="17"/>
      <c r="D59" s="15"/>
      <c r="E59" s="3"/>
      <c r="F59" s="4">
        <f t="shared" si="14"/>
        <v>0</v>
      </c>
      <c r="G59" s="2"/>
      <c r="H59" s="3"/>
      <c r="I59" s="4">
        <f t="shared" si="15"/>
        <v>0</v>
      </c>
      <c r="J59" s="2"/>
      <c r="K59" s="3"/>
      <c r="L59" s="4">
        <f t="shared" si="16"/>
        <v>0</v>
      </c>
      <c r="M59" s="2"/>
      <c r="N59" s="3"/>
      <c r="O59" s="4">
        <f t="shared" si="17"/>
        <v>0</v>
      </c>
      <c r="P59" s="2"/>
      <c r="Q59" s="3"/>
      <c r="R59" s="4">
        <f t="shared" si="18"/>
        <v>0</v>
      </c>
      <c r="S59" s="2"/>
      <c r="T59" s="3"/>
      <c r="U59" s="11">
        <f t="shared" si="19"/>
        <v>0</v>
      </c>
      <c r="V59" s="13">
        <f t="shared" si="20"/>
        <v>0</v>
      </c>
    </row>
    <row r="60" spans="1:22" ht="12.75">
      <c r="A60" s="28"/>
      <c r="B60" s="18"/>
      <c r="C60" s="17"/>
      <c r="D60" s="15"/>
      <c r="E60" s="3"/>
      <c r="F60" s="4">
        <f t="shared" si="14"/>
        <v>0</v>
      </c>
      <c r="G60" s="2"/>
      <c r="H60" s="3"/>
      <c r="I60" s="4">
        <f t="shared" si="15"/>
        <v>0</v>
      </c>
      <c r="J60" s="2"/>
      <c r="K60" s="3"/>
      <c r="L60" s="4">
        <f t="shared" si="16"/>
        <v>0</v>
      </c>
      <c r="M60" s="2"/>
      <c r="N60" s="3"/>
      <c r="O60" s="4">
        <f t="shared" si="17"/>
        <v>0</v>
      </c>
      <c r="P60" s="2"/>
      <c r="Q60" s="3"/>
      <c r="R60" s="4">
        <f t="shared" si="18"/>
        <v>0</v>
      </c>
      <c r="S60" s="2"/>
      <c r="T60" s="3"/>
      <c r="U60" s="11">
        <f t="shared" si="19"/>
        <v>0</v>
      </c>
      <c r="V60" s="13">
        <f t="shared" si="20"/>
        <v>0</v>
      </c>
    </row>
    <row r="61" spans="1:22" ht="12.75">
      <c r="A61" s="28"/>
      <c r="B61" s="18"/>
      <c r="C61" s="17"/>
      <c r="D61" s="15"/>
      <c r="E61" s="3"/>
      <c r="F61" s="4">
        <f t="shared" si="14"/>
        <v>0</v>
      </c>
      <c r="G61" s="2"/>
      <c r="H61" s="3"/>
      <c r="I61" s="4">
        <f t="shared" si="15"/>
        <v>0</v>
      </c>
      <c r="J61" s="2"/>
      <c r="K61" s="3"/>
      <c r="L61" s="4">
        <f t="shared" si="16"/>
        <v>0</v>
      </c>
      <c r="M61" s="2"/>
      <c r="N61" s="3"/>
      <c r="O61" s="4">
        <f t="shared" si="17"/>
        <v>0</v>
      </c>
      <c r="P61" s="2"/>
      <c r="Q61" s="3"/>
      <c r="R61" s="4">
        <f t="shared" si="18"/>
        <v>0</v>
      </c>
      <c r="S61" s="2"/>
      <c r="T61" s="3"/>
      <c r="U61" s="11">
        <f t="shared" si="19"/>
        <v>0</v>
      </c>
      <c r="V61" s="13">
        <f t="shared" si="20"/>
        <v>0</v>
      </c>
    </row>
    <row r="62" spans="1:22" ht="12.75">
      <c r="A62" s="28"/>
      <c r="B62" s="18"/>
      <c r="C62" s="17"/>
      <c r="D62" s="15"/>
      <c r="E62" s="3"/>
      <c r="F62" s="4">
        <f t="shared" si="14"/>
        <v>0</v>
      </c>
      <c r="G62" s="2"/>
      <c r="H62" s="3"/>
      <c r="I62" s="4">
        <f t="shared" si="15"/>
        <v>0</v>
      </c>
      <c r="J62" s="2"/>
      <c r="K62" s="3"/>
      <c r="L62" s="4">
        <f t="shared" si="16"/>
        <v>0</v>
      </c>
      <c r="M62" s="2"/>
      <c r="N62" s="3"/>
      <c r="O62" s="4">
        <f t="shared" si="17"/>
        <v>0</v>
      </c>
      <c r="P62" s="2"/>
      <c r="Q62" s="3"/>
      <c r="R62" s="4">
        <f t="shared" si="18"/>
        <v>0</v>
      </c>
      <c r="S62" s="2"/>
      <c r="T62" s="3"/>
      <c r="U62" s="11">
        <f t="shared" si="19"/>
        <v>0</v>
      </c>
      <c r="V62" s="13">
        <f t="shared" si="20"/>
        <v>0</v>
      </c>
    </row>
    <row r="63" spans="1:22" ht="12.75">
      <c r="A63" s="28"/>
      <c r="B63" s="18"/>
      <c r="C63" s="17"/>
      <c r="D63" s="15"/>
      <c r="E63" s="3"/>
      <c r="F63" s="4">
        <f t="shared" si="14"/>
        <v>0</v>
      </c>
      <c r="G63" s="2"/>
      <c r="H63" s="3"/>
      <c r="I63" s="4">
        <f t="shared" si="15"/>
        <v>0</v>
      </c>
      <c r="J63" s="2"/>
      <c r="K63" s="3"/>
      <c r="L63" s="4">
        <f t="shared" si="16"/>
        <v>0</v>
      </c>
      <c r="M63" s="2"/>
      <c r="N63" s="3"/>
      <c r="O63" s="4">
        <f t="shared" si="17"/>
        <v>0</v>
      </c>
      <c r="P63" s="2"/>
      <c r="Q63" s="3"/>
      <c r="R63" s="4">
        <f t="shared" si="18"/>
        <v>0</v>
      </c>
      <c r="S63" s="2"/>
      <c r="T63" s="3"/>
      <c r="U63" s="11">
        <f t="shared" si="19"/>
        <v>0</v>
      </c>
      <c r="V63" s="13">
        <f t="shared" si="20"/>
        <v>0</v>
      </c>
    </row>
    <row r="64" spans="1:22" ht="12.75">
      <c r="A64" s="28"/>
      <c r="B64" s="18"/>
      <c r="C64" s="17"/>
      <c r="D64" s="15"/>
      <c r="E64" s="3"/>
      <c r="F64" s="4">
        <f t="shared" si="14"/>
        <v>0</v>
      </c>
      <c r="G64" s="2"/>
      <c r="H64" s="3"/>
      <c r="I64" s="4">
        <f t="shared" si="15"/>
        <v>0</v>
      </c>
      <c r="J64" s="2"/>
      <c r="K64" s="3"/>
      <c r="L64" s="4">
        <f t="shared" si="16"/>
        <v>0</v>
      </c>
      <c r="M64" s="2"/>
      <c r="N64" s="3"/>
      <c r="O64" s="4">
        <f t="shared" si="17"/>
        <v>0</v>
      </c>
      <c r="P64" s="2"/>
      <c r="Q64" s="3"/>
      <c r="R64" s="4">
        <f t="shared" si="18"/>
        <v>0</v>
      </c>
      <c r="S64" s="2"/>
      <c r="T64" s="3"/>
      <c r="U64" s="11">
        <f t="shared" si="19"/>
        <v>0</v>
      </c>
      <c r="V64" s="13">
        <f t="shared" si="20"/>
        <v>0</v>
      </c>
    </row>
    <row r="65" spans="1:22" ht="12.75">
      <c r="A65" s="28"/>
      <c r="B65" s="18"/>
      <c r="C65" s="17"/>
      <c r="D65" s="15"/>
      <c r="E65" s="3"/>
      <c r="F65" s="4">
        <f t="shared" si="14"/>
        <v>0</v>
      </c>
      <c r="G65" s="2"/>
      <c r="H65" s="3"/>
      <c r="I65" s="4">
        <f t="shared" si="15"/>
        <v>0</v>
      </c>
      <c r="J65" s="2"/>
      <c r="K65" s="3"/>
      <c r="L65" s="4">
        <f t="shared" si="16"/>
        <v>0</v>
      </c>
      <c r="M65" s="2"/>
      <c r="N65" s="3"/>
      <c r="O65" s="4">
        <f t="shared" si="17"/>
        <v>0</v>
      </c>
      <c r="P65" s="2"/>
      <c r="Q65" s="3"/>
      <c r="R65" s="4">
        <f t="shared" si="18"/>
        <v>0</v>
      </c>
      <c r="S65" s="2"/>
      <c r="T65" s="3"/>
      <c r="U65" s="11">
        <f t="shared" si="19"/>
        <v>0</v>
      </c>
      <c r="V65" s="13">
        <f t="shared" si="20"/>
        <v>0</v>
      </c>
    </row>
    <row r="66" spans="1:22" ht="12.75">
      <c r="A66" s="28"/>
      <c r="B66" s="18"/>
      <c r="C66" s="17"/>
      <c r="D66" s="15"/>
      <c r="E66" s="3"/>
      <c r="F66" s="4">
        <f t="shared" si="14"/>
        <v>0</v>
      </c>
      <c r="G66" s="2"/>
      <c r="H66" s="3"/>
      <c r="I66" s="4">
        <f t="shared" si="15"/>
        <v>0</v>
      </c>
      <c r="J66" s="2"/>
      <c r="K66" s="3"/>
      <c r="L66" s="4">
        <f t="shared" si="16"/>
        <v>0</v>
      </c>
      <c r="M66" s="2"/>
      <c r="N66" s="3"/>
      <c r="O66" s="4">
        <f t="shared" si="17"/>
        <v>0</v>
      </c>
      <c r="P66" s="2"/>
      <c r="Q66" s="3"/>
      <c r="R66" s="4">
        <f t="shared" si="18"/>
        <v>0</v>
      </c>
      <c r="S66" s="2"/>
      <c r="T66" s="3"/>
      <c r="U66" s="11">
        <f t="shared" si="19"/>
        <v>0</v>
      </c>
      <c r="V66" s="13">
        <f t="shared" si="20"/>
        <v>0</v>
      </c>
    </row>
    <row r="67" spans="1:22" ht="12.75">
      <c r="A67" s="28"/>
      <c r="B67" s="18"/>
      <c r="C67" s="17"/>
      <c r="D67" s="15"/>
      <c r="E67" s="3"/>
      <c r="F67" s="4">
        <f t="shared" si="14"/>
        <v>0</v>
      </c>
      <c r="G67" s="2"/>
      <c r="H67" s="3"/>
      <c r="I67" s="4">
        <f t="shared" si="15"/>
        <v>0</v>
      </c>
      <c r="J67" s="2"/>
      <c r="K67" s="3"/>
      <c r="L67" s="4">
        <f t="shared" si="16"/>
        <v>0</v>
      </c>
      <c r="M67" s="2"/>
      <c r="N67" s="3"/>
      <c r="O67" s="4">
        <f t="shared" si="17"/>
        <v>0</v>
      </c>
      <c r="P67" s="2"/>
      <c r="Q67" s="3"/>
      <c r="R67" s="4">
        <f t="shared" si="18"/>
        <v>0</v>
      </c>
      <c r="S67" s="2"/>
      <c r="T67" s="3"/>
      <c r="U67" s="11">
        <f t="shared" si="19"/>
        <v>0</v>
      </c>
      <c r="V67" s="13">
        <f t="shared" si="20"/>
        <v>0</v>
      </c>
    </row>
    <row r="68" spans="1:22" ht="12.75">
      <c r="A68" s="28"/>
      <c r="B68" s="18"/>
      <c r="C68" s="17"/>
      <c r="D68" s="15"/>
      <c r="E68" s="3"/>
      <c r="F68" s="4">
        <f t="shared" si="14"/>
        <v>0</v>
      </c>
      <c r="G68" s="2"/>
      <c r="H68" s="3"/>
      <c r="I68" s="4">
        <f t="shared" si="15"/>
        <v>0</v>
      </c>
      <c r="J68" s="2"/>
      <c r="K68" s="3"/>
      <c r="L68" s="4">
        <f t="shared" si="16"/>
        <v>0</v>
      </c>
      <c r="M68" s="2"/>
      <c r="N68" s="3"/>
      <c r="O68" s="4">
        <f t="shared" si="17"/>
        <v>0</v>
      </c>
      <c r="P68" s="2"/>
      <c r="Q68" s="3"/>
      <c r="R68" s="4">
        <f t="shared" si="18"/>
        <v>0</v>
      </c>
      <c r="S68" s="2"/>
      <c r="T68" s="3"/>
      <c r="U68" s="11">
        <f t="shared" si="19"/>
        <v>0</v>
      </c>
      <c r="V68" s="13">
        <f t="shared" si="20"/>
        <v>0</v>
      </c>
    </row>
    <row r="69" spans="1:22" ht="12.75">
      <c r="A69" s="28"/>
      <c r="B69" s="18"/>
      <c r="C69" s="17"/>
      <c r="D69" s="15"/>
      <c r="E69" s="3"/>
      <c r="F69" s="4">
        <f t="shared" si="14"/>
        <v>0</v>
      </c>
      <c r="G69" s="2"/>
      <c r="H69" s="3"/>
      <c r="I69" s="4">
        <f t="shared" si="15"/>
        <v>0</v>
      </c>
      <c r="J69" s="2"/>
      <c r="K69" s="3"/>
      <c r="L69" s="4">
        <f t="shared" si="16"/>
        <v>0</v>
      </c>
      <c r="M69" s="2"/>
      <c r="N69" s="3"/>
      <c r="O69" s="4">
        <f t="shared" si="17"/>
        <v>0</v>
      </c>
      <c r="P69" s="2"/>
      <c r="Q69" s="3"/>
      <c r="R69" s="4">
        <f t="shared" si="18"/>
        <v>0</v>
      </c>
      <c r="S69" s="2"/>
      <c r="T69" s="3"/>
      <c r="U69" s="11">
        <f t="shared" si="19"/>
        <v>0</v>
      </c>
      <c r="V69" s="13">
        <f t="shared" si="20"/>
        <v>0</v>
      </c>
    </row>
    <row r="70" spans="1:22" ht="12.75">
      <c r="A70" s="28"/>
      <c r="B70" s="18"/>
      <c r="C70" s="17"/>
      <c r="D70" s="15"/>
      <c r="E70" s="3"/>
      <c r="F70" s="4">
        <f t="shared" si="14"/>
        <v>0</v>
      </c>
      <c r="G70" s="2"/>
      <c r="H70" s="3"/>
      <c r="I70" s="4">
        <f t="shared" si="15"/>
        <v>0</v>
      </c>
      <c r="J70" s="2"/>
      <c r="K70" s="3"/>
      <c r="L70" s="4">
        <f t="shared" si="16"/>
        <v>0</v>
      </c>
      <c r="M70" s="2"/>
      <c r="N70" s="3"/>
      <c r="O70" s="4">
        <f t="shared" si="17"/>
        <v>0</v>
      </c>
      <c r="P70" s="2"/>
      <c r="Q70" s="3"/>
      <c r="R70" s="4">
        <f t="shared" si="18"/>
        <v>0</v>
      </c>
      <c r="S70" s="2"/>
      <c r="T70" s="3"/>
      <c r="U70" s="11">
        <f t="shared" si="19"/>
        <v>0</v>
      </c>
      <c r="V70" s="13">
        <f t="shared" si="20"/>
        <v>0</v>
      </c>
    </row>
    <row r="71" spans="1:22" ht="12.75">
      <c r="A71" s="28"/>
      <c r="B71" s="18"/>
      <c r="C71" s="17"/>
      <c r="D71" s="15"/>
      <c r="E71" s="3"/>
      <c r="F71" s="4">
        <f t="shared" si="14"/>
        <v>0</v>
      </c>
      <c r="G71" s="2"/>
      <c r="H71" s="3"/>
      <c r="I71" s="4">
        <f t="shared" si="15"/>
        <v>0</v>
      </c>
      <c r="J71" s="2"/>
      <c r="K71" s="3"/>
      <c r="L71" s="4">
        <f t="shared" si="16"/>
        <v>0</v>
      </c>
      <c r="M71" s="2"/>
      <c r="N71" s="3"/>
      <c r="O71" s="4">
        <f t="shared" si="17"/>
        <v>0</v>
      </c>
      <c r="P71" s="2"/>
      <c r="Q71" s="3"/>
      <c r="R71" s="4">
        <f t="shared" si="18"/>
        <v>0</v>
      </c>
      <c r="S71" s="2"/>
      <c r="T71" s="3"/>
      <c r="U71" s="11">
        <f t="shared" si="19"/>
        <v>0</v>
      </c>
      <c r="V71" s="13">
        <f t="shared" si="20"/>
        <v>0</v>
      </c>
    </row>
    <row r="72" spans="1:22" ht="12.75">
      <c r="A72" s="28"/>
      <c r="B72" s="18"/>
      <c r="C72" s="17"/>
      <c r="D72" s="15"/>
      <c r="E72" s="3"/>
      <c r="F72" s="4">
        <f t="shared" si="14"/>
        <v>0</v>
      </c>
      <c r="G72" s="2"/>
      <c r="H72" s="3"/>
      <c r="I72" s="4">
        <f t="shared" si="15"/>
        <v>0</v>
      </c>
      <c r="J72" s="2"/>
      <c r="K72" s="3"/>
      <c r="L72" s="4">
        <f t="shared" si="16"/>
        <v>0</v>
      </c>
      <c r="M72" s="2"/>
      <c r="N72" s="3"/>
      <c r="O72" s="4">
        <f t="shared" si="17"/>
        <v>0</v>
      </c>
      <c r="P72" s="2"/>
      <c r="Q72" s="3"/>
      <c r="R72" s="4">
        <f t="shared" si="18"/>
        <v>0</v>
      </c>
      <c r="S72" s="2"/>
      <c r="T72" s="3"/>
      <c r="U72" s="11">
        <f t="shared" si="19"/>
        <v>0</v>
      </c>
      <c r="V72" s="13">
        <f t="shared" si="20"/>
        <v>0</v>
      </c>
    </row>
    <row r="73" spans="1:22" ht="12.75">
      <c r="A73" s="28"/>
      <c r="B73" s="18"/>
      <c r="C73" s="17"/>
      <c r="D73" s="15"/>
      <c r="E73" s="3"/>
      <c r="F73" s="4">
        <f t="shared" si="14"/>
        <v>0</v>
      </c>
      <c r="G73" s="2"/>
      <c r="H73" s="3"/>
      <c r="I73" s="4">
        <f t="shared" si="15"/>
        <v>0</v>
      </c>
      <c r="J73" s="2"/>
      <c r="K73" s="3"/>
      <c r="L73" s="4">
        <f t="shared" si="16"/>
        <v>0</v>
      </c>
      <c r="M73" s="2"/>
      <c r="N73" s="3"/>
      <c r="O73" s="4">
        <f t="shared" si="17"/>
        <v>0</v>
      </c>
      <c r="P73" s="2"/>
      <c r="Q73" s="3"/>
      <c r="R73" s="4">
        <f t="shared" si="18"/>
        <v>0</v>
      </c>
      <c r="S73" s="2"/>
      <c r="T73" s="3"/>
      <c r="U73" s="11">
        <f t="shared" si="19"/>
        <v>0</v>
      </c>
      <c r="V73" s="13">
        <f t="shared" si="20"/>
        <v>0</v>
      </c>
    </row>
    <row r="74" spans="1:22" ht="12.75">
      <c r="A74" s="28"/>
      <c r="B74" s="18"/>
      <c r="C74" s="17"/>
      <c r="D74" s="15"/>
      <c r="E74" s="3"/>
      <c r="F74" s="4">
        <f t="shared" si="14"/>
        <v>0</v>
      </c>
      <c r="G74" s="2"/>
      <c r="H74" s="3"/>
      <c r="I74" s="4">
        <f t="shared" si="15"/>
        <v>0</v>
      </c>
      <c r="J74" s="2"/>
      <c r="K74" s="3"/>
      <c r="L74" s="4">
        <f t="shared" si="16"/>
        <v>0</v>
      </c>
      <c r="M74" s="2"/>
      <c r="N74" s="3"/>
      <c r="O74" s="4">
        <f t="shared" si="17"/>
        <v>0</v>
      </c>
      <c r="P74" s="2"/>
      <c r="Q74" s="3"/>
      <c r="R74" s="4">
        <f t="shared" si="18"/>
        <v>0</v>
      </c>
      <c r="S74" s="2"/>
      <c r="T74" s="3"/>
      <c r="U74" s="11">
        <f t="shared" si="19"/>
        <v>0</v>
      </c>
      <c r="V74" s="13">
        <f t="shared" si="20"/>
        <v>0</v>
      </c>
    </row>
    <row r="75" spans="1:22" ht="12.75">
      <c r="A75" s="28"/>
      <c r="B75" s="18"/>
      <c r="C75" s="17"/>
      <c r="D75" s="15"/>
      <c r="E75" s="3"/>
      <c r="F75" s="4">
        <f t="shared" si="14"/>
        <v>0</v>
      </c>
      <c r="G75" s="2"/>
      <c r="H75" s="3"/>
      <c r="I75" s="4">
        <f t="shared" si="15"/>
        <v>0</v>
      </c>
      <c r="J75" s="2"/>
      <c r="K75" s="3"/>
      <c r="L75" s="4">
        <f t="shared" si="16"/>
        <v>0</v>
      </c>
      <c r="M75" s="2"/>
      <c r="N75" s="3"/>
      <c r="O75" s="4">
        <f t="shared" si="17"/>
        <v>0</v>
      </c>
      <c r="P75" s="2"/>
      <c r="Q75" s="3"/>
      <c r="R75" s="4">
        <f t="shared" si="18"/>
        <v>0</v>
      </c>
      <c r="S75" s="2"/>
      <c r="T75" s="3"/>
      <c r="U75" s="11">
        <f t="shared" si="19"/>
        <v>0</v>
      </c>
      <c r="V75" s="13">
        <f t="shared" si="20"/>
        <v>0</v>
      </c>
    </row>
    <row r="76" spans="1:22" ht="12.75">
      <c r="A76" s="28"/>
      <c r="B76" s="18"/>
      <c r="C76" s="17"/>
      <c r="D76" s="15"/>
      <c r="E76" s="3"/>
      <c r="F76" s="4">
        <f t="shared" si="14"/>
        <v>0</v>
      </c>
      <c r="G76" s="2"/>
      <c r="H76" s="3"/>
      <c r="I76" s="4">
        <f t="shared" si="15"/>
        <v>0</v>
      </c>
      <c r="J76" s="2"/>
      <c r="K76" s="3"/>
      <c r="L76" s="4">
        <f t="shared" si="16"/>
        <v>0</v>
      </c>
      <c r="M76" s="2"/>
      <c r="N76" s="3"/>
      <c r="O76" s="4">
        <f t="shared" si="17"/>
        <v>0</v>
      </c>
      <c r="P76" s="2"/>
      <c r="Q76" s="3"/>
      <c r="R76" s="4">
        <f t="shared" si="18"/>
        <v>0</v>
      </c>
      <c r="S76" s="2"/>
      <c r="T76" s="3"/>
      <c r="U76" s="11">
        <f t="shared" si="19"/>
        <v>0</v>
      </c>
      <c r="V76" s="13">
        <f t="shared" si="20"/>
        <v>0</v>
      </c>
    </row>
    <row r="77" spans="1:22" ht="12.75">
      <c r="A77" s="28"/>
      <c r="B77" s="18"/>
      <c r="C77" s="17"/>
      <c r="D77" s="15"/>
      <c r="E77" s="3"/>
      <c r="F77" s="4">
        <f t="shared" si="14"/>
        <v>0</v>
      </c>
      <c r="G77" s="2"/>
      <c r="H77" s="3"/>
      <c r="I77" s="4">
        <f t="shared" si="15"/>
        <v>0</v>
      </c>
      <c r="J77" s="2"/>
      <c r="K77" s="3"/>
      <c r="L77" s="4">
        <f t="shared" si="16"/>
        <v>0</v>
      </c>
      <c r="M77" s="2"/>
      <c r="N77" s="3"/>
      <c r="O77" s="4">
        <f t="shared" si="17"/>
        <v>0</v>
      </c>
      <c r="P77" s="2"/>
      <c r="Q77" s="3"/>
      <c r="R77" s="4">
        <f t="shared" si="18"/>
        <v>0</v>
      </c>
      <c r="S77" s="2"/>
      <c r="T77" s="3"/>
      <c r="U77" s="11">
        <f t="shared" si="19"/>
        <v>0</v>
      </c>
      <c r="V77" s="13">
        <f t="shared" si="20"/>
        <v>0</v>
      </c>
    </row>
    <row r="78" spans="1:22" ht="12.75">
      <c r="A78" s="28"/>
      <c r="B78" s="18"/>
      <c r="C78" s="17"/>
      <c r="D78" s="15"/>
      <c r="E78" s="3"/>
      <c r="F78" s="4">
        <f t="shared" si="14"/>
        <v>0</v>
      </c>
      <c r="G78" s="2"/>
      <c r="H78" s="3"/>
      <c r="I78" s="4">
        <f t="shared" si="15"/>
        <v>0</v>
      </c>
      <c r="J78" s="2"/>
      <c r="K78" s="3"/>
      <c r="L78" s="4">
        <f t="shared" si="16"/>
        <v>0</v>
      </c>
      <c r="M78" s="2"/>
      <c r="N78" s="3"/>
      <c r="O78" s="4">
        <f t="shared" si="17"/>
        <v>0</v>
      </c>
      <c r="P78" s="2"/>
      <c r="Q78" s="3"/>
      <c r="R78" s="4">
        <f t="shared" si="18"/>
        <v>0</v>
      </c>
      <c r="S78" s="2"/>
      <c r="T78" s="3"/>
      <c r="U78" s="11">
        <f t="shared" si="19"/>
        <v>0</v>
      </c>
      <c r="V78" s="13">
        <f t="shared" si="20"/>
        <v>0</v>
      </c>
    </row>
    <row r="79" spans="1:22" ht="12.75">
      <c r="A79" s="28"/>
      <c r="B79" s="18"/>
      <c r="C79" s="17"/>
      <c r="D79" s="15"/>
      <c r="E79" s="3"/>
      <c r="F79" s="4">
        <f t="shared" si="14"/>
        <v>0</v>
      </c>
      <c r="G79" s="2"/>
      <c r="H79" s="3"/>
      <c r="I79" s="4">
        <f t="shared" si="15"/>
        <v>0</v>
      </c>
      <c r="J79" s="2"/>
      <c r="K79" s="3"/>
      <c r="L79" s="4">
        <f t="shared" si="16"/>
        <v>0</v>
      </c>
      <c r="M79" s="2"/>
      <c r="N79" s="3"/>
      <c r="O79" s="4">
        <f t="shared" si="17"/>
        <v>0</v>
      </c>
      <c r="P79" s="2"/>
      <c r="Q79" s="3"/>
      <c r="R79" s="4">
        <f t="shared" si="18"/>
        <v>0</v>
      </c>
      <c r="S79" s="2"/>
      <c r="T79" s="3"/>
      <c r="U79" s="11">
        <f t="shared" si="19"/>
        <v>0</v>
      </c>
      <c r="V79" s="13">
        <f t="shared" si="20"/>
        <v>0</v>
      </c>
    </row>
    <row r="80" spans="1:22" ht="12.75">
      <c r="A80" s="28"/>
      <c r="B80" s="18"/>
      <c r="C80" s="17"/>
      <c r="D80" s="15"/>
      <c r="E80" s="3"/>
      <c r="F80" s="4">
        <f t="shared" si="14"/>
        <v>0</v>
      </c>
      <c r="G80" s="2"/>
      <c r="H80" s="3"/>
      <c r="I80" s="4">
        <f t="shared" si="15"/>
        <v>0</v>
      </c>
      <c r="J80" s="2"/>
      <c r="K80" s="3"/>
      <c r="L80" s="4">
        <f t="shared" si="16"/>
        <v>0</v>
      </c>
      <c r="M80" s="2"/>
      <c r="N80" s="3"/>
      <c r="O80" s="4">
        <f t="shared" si="17"/>
        <v>0</v>
      </c>
      <c r="P80" s="2"/>
      <c r="Q80" s="3"/>
      <c r="R80" s="4">
        <f t="shared" si="18"/>
        <v>0</v>
      </c>
      <c r="S80" s="2"/>
      <c r="T80" s="3"/>
      <c r="U80" s="11">
        <f t="shared" si="19"/>
        <v>0</v>
      </c>
      <c r="V80" s="13">
        <f t="shared" si="20"/>
        <v>0</v>
      </c>
    </row>
    <row r="81" spans="1:22" ht="12.75">
      <c r="A81" s="28"/>
      <c r="B81" s="18"/>
      <c r="C81" s="17"/>
      <c r="D81" s="15"/>
      <c r="E81" s="3"/>
      <c r="F81" s="4">
        <f t="shared" si="14"/>
        <v>0</v>
      </c>
      <c r="G81" s="2"/>
      <c r="H81" s="3"/>
      <c r="I81" s="4">
        <f t="shared" si="15"/>
        <v>0</v>
      </c>
      <c r="J81" s="2"/>
      <c r="K81" s="3"/>
      <c r="L81" s="4">
        <f t="shared" si="16"/>
        <v>0</v>
      </c>
      <c r="M81" s="2"/>
      <c r="N81" s="3"/>
      <c r="O81" s="4">
        <f t="shared" si="17"/>
        <v>0</v>
      </c>
      <c r="P81" s="2"/>
      <c r="Q81" s="3"/>
      <c r="R81" s="4">
        <f t="shared" si="18"/>
        <v>0</v>
      </c>
      <c r="S81" s="2"/>
      <c r="T81" s="3"/>
      <c r="U81" s="11">
        <f t="shared" si="19"/>
        <v>0</v>
      </c>
      <c r="V81" s="13">
        <f t="shared" si="20"/>
        <v>0</v>
      </c>
    </row>
    <row r="82" spans="1:22" ht="12.75">
      <c r="A82" s="28"/>
      <c r="B82" s="18"/>
      <c r="C82" s="17"/>
      <c r="D82" s="15"/>
      <c r="E82" s="3"/>
      <c r="F82" s="4">
        <f t="shared" si="14"/>
        <v>0</v>
      </c>
      <c r="G82" s="2"/>
      <c r="H82" s="3"/>
      <c r="I82" s="4">
        <f t="shared" si="15"/>
        <v>0</v>
      </c>
      <c r="J82" s="2"/>
      <c r="K82" s="3"/>
      <c r="L82" s="4">
        <f t="shared" si="16"/>
        <v>0</v>
      </c>
      <c r="M82" s="2"/>
      <c r="N82" s="3"/>
      <c r="O82" s="4">
        <f t="shared" si="17"/>
        <v>0</v>
      </c>
      <c r="P82" s="2"/>
      <c r="Q82" s="3"/>
      <c r="R82" s="4">
        <f t="shared" si="18"/>
        <v>0</v>
      </c>
      <c r="S82" s="2"/>
      <c r="T82" s="3"/>
      <c r="U82" s="11">
        <f t="shared" si="19"/>
        <v>0</v>
      </c>
      <c r="V82" s="13">
        <f t="shared" si="20"/>
        <v>0</v>
      </c>
    </row>
    <row r="83" spans="1:22" ht="13.5" thickBot="1">
      <c r="A83" s="28"/>
      <c r="B83" s="19"/>
      <c r="C83" s="20"/>
      <c r="D83" s="16"/>
      <c r="E83" s="6"/>
      <c r="F83" s="7">
        <f t="shared" si="14"/>
        <v>0</v>
      </c>
      <c r="G83" s="5"/>
      <c r="H83" s="6"/>
      <c r="I83" s="7">
        <f t="shared" si="15"/>
        <v>0</v>
      </c>
      <c r="J83" s="5"/>
      <c r="K83" s="6"/>
      <c r="L83" s="7">
        <f t="shared" si="16"/>
        <v>0</v>
      </c>
      <c r="M83" s="5"/>
      <c r="N83" s="6"/>
      <c r="O83" s="7">
        <f t="shared" si="17"/>
        <v>0</v>
      </c>
      <c r="P83" s="5"/>
      <c r="Q83" s="6"/>
      <c r="R83" s="7">
        <f t="shared" si="18"/>
        <v>0</v>
      </c>
      <c r="S83" s="5"/>
      <c r="T83" s="6"/>
      <c r="U83" s="12">
        <f t="shared" si="19"/>
        <v>0</v>
      </c>
      <c r="V83" s="14">
        <f t="shared" si="20"/>
        <v>0</v>
      </c>
    </row>
    <row r="84" spans="1:22" ht="12.75">
      <c r="A84" s="28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ht="12.75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12.75">
      <c r="A86" s="28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1:24" s="9" customFormat="1" ht="12.75">
      <c r="A87" s="28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116"/>
      <c r="X87" s="116"/>
    </row>
    <row r="88" spans="1:24" s="27" customFormat="1" ht="12.75">
      <c r="A88" s="26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116"/>
      <c r="X88" s="116"/>
    </row>
    <row r="89" spans="1:24" s="9" customFormat="1" ht="12.75">
      <c r="A89" s="26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116"/>
      <c r="X89" s="116"/>
    </row>
    <row r="90" spans="1:24" s="9" customFormat="1" ht="12.75">
      <c r="A90" s="26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116"/>
      <c r="X90" s="116"/>
    </row>
    <row r="91" spans="1:24" s="9" customFormat="1" ht="12.75">
      <c r="A91" s="26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116"/>
      <c r="X91" s="116"/>
    </row>
    <row r="92" spans="1:24" s="9" customFormat="1" ht="12.75">
      <c r="A92" s="26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116"/>
      <c r="X92" s="116"/>
    </row>
    <row r="93" spans="1:24" s="9" customFormat="1" ht="12.75">
      <c r="A93" s="26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116"/>
      <c r="X93" s="116"/>
    </row>
    <row r="94" spans="1:24" s="9" customFormat="1" ht="12.75">
      <c r="A94" s="26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116"/>
      <c r="X94" s="116"/>
    </row>
    <row r="95" spans="1:24" s="9" customFormat="1" ht="12.75">
      <c r="A95" s="26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116"/>
      <c r="X95" s="116"/>
    </row>
    <row r="96" spans="1:24" s="9" customFormat="1" ht="12.75">
      <c r="A96" s="26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116"/>
      <c r="X96" s="116"/>
    </row>
    <row r="97" spans="1:24" s="9" customFormat="1" ht="12.75">
      <c r="A97" s="26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116"/>
      <c r="X97" s="116"/>
    </row>
    <row r="98" spans="1:24" s="9" customFormat="1" ht="12.75">
      <c r="A98" s="26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116"/>
      <c r="X98" s="116"/>
    </row>
    <row r="99" spans="1:24" s="9" customFormat="1" ht="12.75">
      <c r="A99" s="26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116"/>
      <c r="X99" s="116"/>
    </row>
    <row r="100" spans="1:24" s="9" customFormat="1" ht="12.75">
      <c r="A100" s="26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116"/>
      <c r="X100" s="116"/>
    </row>
    <row r="101" spans="1:24" s="9" customFormat="1" ht="12.75">
      <c r="A101" s="26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116"/>
      <c r="X101" s="116"/>
    </row>
    <row r="102" spans="1:24" s="9" customFormat="1" ht="12.75">
      <c r="A102" s="26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116"/>
      <c r="X102" s="116"/>
    </row>
    <row r="103" spans="1:24" s="9" customFormat="1" ht="12.75">
      <c r="A103" s="26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116"/>
      <c r="X103" s="116"/>
    </row>
    <row r="104" spans="1:24" s="9" customFormat="1" ht="12.75">
      <c r="A104" s="26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116"/>
      <c r="X104" s="116"/>
    </row>
    <row r="105" spans="1:24" s="9" customFormat="1" ht="12.75">
      <c r="A105" s="26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116"/>
      <c r="X105" s="116"/>
    </row>
    <row r="106" spans="1:24" s="9" customFormat="1" ht="12.75">
      <c r="A106" s="26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116"/>
      <c r="X106" s="116"/>
    </row>
    <row r="107" spans="1:24" s="9" customFormat="1" ht="12.75">
      <c r="A107" s="26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116"/>
      <c r="X107" s="116"/>
    </row>
    <row r="108" spans="1:24" s="9" customFormat="1" ht="12.75">
      <c r="A108" s="26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116"/>
      <c r="X108" s="116"/>
    </row>
    <row r="109" spans="1:24" s="9" customFormat="1" ht="12.75">
      <c r="A109" s="26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116"/>
      <c r="X109" s="116"/>
    </row>
    <row r="110" spans="1:24" s="9" customFormat="1" ht="12.75">
      <c r="A110" s="2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116"/>
      <c r="X110" s="116"/>
    </row>
    <row r="111" spans="1:24" s="9" customFormat="1" ht="12.75">
      <c r="A111" s="26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116"/>
      <c r="X111" s="116"/>
    </row>
    <row r="112" spans="1:24" s="9" customFormat="1" ht="12.75">
      <c r="A112" s="26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116"/>
      <c r="X112" s="116"/>
    </row>
    <row r="113" spans="1:24" s="9" customFormat="1" ht="12.75">
      <c r="A113" s="26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116"/>
      <c r="X113" s="116"/>
    </row>
    <row r="114" spans="1:24" s="9" customFormat="1" ht="12.75">
      <c r="A114" s="26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116"/>
      <c r="X114" s="116"/>
    </row>
    <row r="115" spans="1:24" s="9" customFormat="1" ht="12.75">
      <c r="A115" s="26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116"/>
      <c r="X115" s="116"/>
    </row>
    <row r="116" spans="1:24" s="9" customFormat="1" ht="12.75">
      <c r="A116" s="2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116"/>
      <c r="X116" s="116"/>
    </row>
    <row r="117" spans="1:24" s="9" customFormat="1" ht="12.75">
      <c r="A117" s="26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116"/>
      <c r="X117" s="116"/>
    </row>
    <row r="118" spans="1:24" s="9" customFormat="1" ht="12.75">
      <c r="A118" s="26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116"/>
      <c r="X118" s="116"/>
    </row>
    <row r="119" spans="1:24" s="9" customFormat="1" ht="12.75">
      <c r="A119" s="26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116"/>
      <c r="X119" s="116"/>
    </row>
    <row r="120" spans="1:24" s="9" customFormat="1" ht="12.75">
      <c r="A120" s="26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116"/>
      <c r="X120" s="116"/>
    </row>
    <row r="121" spans="1:24" s="9" customFormat="1" ht="12.75">
      <c r="A121" s="26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116"/>
      <c r="X121" s="116"/>
    </row>
    <row r="122" spans="1:24" s="9" customFormat="1" ht="12.75">
      <c r="A122" s="26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116"/>
      <c r="X122" s="116"/>
    </row>
    <row r="123" spans="1:24" s="9" customFormat="1" ht="12.75">
      <c r="A123" s="26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116"/>
      <c r="X123" s="116"/>
    </row>
    <row r="124" spans="1:24" s="9" customFormat="1" ht="12.75">
      <c r="A124" s="26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116"/>
      <c r="X124" s="116"/>
    </row>
    <row r="125" spans="1:24" s="9" customFormat="1" ht="12.75">
      <c r="A125" s="2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116"/>
      <c r="X125" s="116"/>
    </row>
    <row r="126" spans="1:24" s="9" customFormat="1" ht="12.75">
      <c r="A126" s="26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116"/>
      <c r="X126" s="116"/>
    </row>
    <row r="127" spans="1:24" s="9" customFormat="1" ht="12.75">
      <c r="A127" s="26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116"/>
      <c r="X127" s="116"/>
    </row>
    <row r="128" spans="1:24" s="9" customFormat="1" ht="12.75">
      <c r="A128" s="26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116"/>
      <c r="X128" s="116"/>
    </row>
    <row r="129" spans="1:24" s="9" customFormat="1" ht="12.75">
      <c r="A129" s="26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116"/>
      <c r="X129" s="116"/>
    </row>
    <row r="130" spans="1:24" s="9" customFormat="1" ht="12.75">
      <c r="A130" s="26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116"/>
      <c r="X130" s="116"/>
    </row>
    <row r="131" spans="1:24" s="9" customFormat="1" ht="12.75">
      <c r="A131" s="26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116"/>
      <c r="X131" s="116"/>
    </row>
    <row r="132" spans="1:24" s="9" customFormat="1" ht="12.75">
      <c r="A132" s="26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116"/>
      <c r="X132" s="116"/>
    </row>
    <row r="133" spans="1:24" s="9" customFormat="1" ht="12.75">
      <c r="A133" s="26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116"/>
      <c r="X133" s="116"/>
    </row>
    <row r="134" spans="1:24" s="9" customFormat="1" ht="12.75">
      <c r="A134" s="26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116"/>
      <c r="X134" s="116"/>
    </row>
    <row r="135" spans="1:24" s="9" customFormat="1" ht="12.75">
      <c r="A135" s="26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116"/>
      <c r="X135" s="116"/>
    </row>
    <row r="136" spans="1:24" s="9" customFormat="1" ht="12.75">
      <c r="A136" s="26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116"/>
      <c r="X136" s="116"/>
    </row>
    <row r="137" spans="1:24" s="9" customFormat="1" ht="12.75">
      <c r="A137" s="26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116"/>
      <c r="X137" s="116"/>
    </row>
    <row r="138" spans="1:24" s="9" customFormat="1" ht="12.75">
      <c r="A138" s="26"/>
      <c r="B138" s="1"/>
      <c r="C138" s="1"/>
      <c r="D138" s="1"/>
      <c r="E138" s="8"/>
      <c r="F138" s="1"/>
      <c r="G138" s="1"/>
      <c r="H138" s="8"/>
      <c r="I138" s="1"/>
      <c r="J138" s="1"/>
      <c r="K138" s="8"/>
      <c r="L138" s="1"/>
      <c r="M138" s="1"/>
      <c r="N138" s="8"/>
      <c r="O138" s="1"/>
      <c r="P138" s="1"/>
      <c r="Q138" s="8"/>
      <c r="R138" s="1"/>
      <c r="S138" s="1"/>
      <c r="T138" s="8"/>
      <c r="U138" s="1"/>
      <c r="V138" s="1"/>
      <c r="W138" s="116"/>
      <c r="X138" s="116"/>
    </row>
    <row r="139" spans="1:24" s="9" customFormat="1" ht="12.75">
      <c r="A139" s="26"/>
      <c r="B139" s="1"/>
      <c r="C139" s="1"/>
      <c r="D139" s="1"/>
      <c r="E139" s="8"/>
      <c r="F139" s="1"/>
      <c r="G139" s="1"/>
      <c r="H139" s="8"/>
      <c r="I139" s="1"/>
      <c r="J139" s="1"/>
      <c r="K139" s="8"/>
      <c r="L139" s="1"/>
      <c r="M139" s="1"/>
      <c r="N139" s="8"/>
      <c r="O139" s="1"/>
      <c r="P139" s="1"/>
      <c r="Q139" s="8"/>
      <c r="R139" s="1"/>
      <c r="S139" s="1"/>
      <c r="T139" s="8"/>
      <c r="U139" s="1"/>
      <c r="V139" s="1"/>
      <c r="W139" s="116"/>
      <c r="X139" s="116"/>
    </row>
    <row r="140" spans="1:24" s="9" customFormat="1" ht="12.75">
      <c r="A140" s="26"/>
      <c r="B140" s="1"/>
      <c r="C140" s="1"/>
      <c r="D140" s="1"/>
      <c r="E140" s="8"/>
      <c r="F140" s="1"/>
      <c r="G140" s="1"/>
      <c r="H140" s="8"/>
      <c r="I140" s="1"/>
      <c r="J140" s="1"/>
      <c r="K140" s="8"/>
      <c r="L140" s="1"/>
      <c r="M140" s="1"/>
      <c r="N140" s="8"/>
      <c r="O140" s="1"/>
      <c r="P140" s="1"/>
      <c r="Q140" s="8"/>
      <c r="R140" s="1"/>
      <c r="S140" s="1"/>
      <c r="T140" s="8"/>
      <c r="U140" s="1"/>
      <c r="V140" s="1"/>
      <c r="W140" s="116"/>
      <c r="X140" s="116"/>
    </row>
  </sheetData>
  <sheetProtection/>
  <mergeCells count="12">
    <mergeCell ref="M3:O3"/>
    <mergeCell ref="A1:V2"/>
    <mergeCell ref="B30:C30"/>
    <mergeCell ref="W1:X65536"/>
    <mergeCell ref="D3:F3"/>
    <mergeCell ref="G3:I3"/>
    <mergeCell ref="J3:L3"/>
    <mergeCell ref="V3:V4"/>
    <mergeCell ref="P3:R3"/>
    <mergeCell ref="S3:U3"/>
    <mergeCell ref="B3:B4"/>
    <mergeCell ref="C3:C4"/>
  </mergeCells>
  <dataValidations count="3">
    <dataValidation type="list" allowBlank="1" showInputMessage="1" showErrorMessage="1" errorTitle="Dipshit Alert!" error="Choose one from the list, dumbass." sqref="C5:C11 C13:C29 C54:C83">
      <formula1>division</formula1>
    </dataValidation>
    <dataValidation type="list" allowBlank="1" showInputMessage="1" showErrorMessage="1" sqref="B5:B83">
      <formula1>name</formula1>
    </dataValidation>
    <dataValidation allowBlank="1" showInputMessage="1" showErrorMessage="1" errorTitle="Dipshit Alert!" error="Choose one from the list, dumbass." sqref="C12 C31:C53"/>
  </dataValidations>
  <printOptions/>
  <pageMargins left="0.75" right="0.75" top="1" bottom="1" header="0.5" footer="0.5"/>
  <pageSetup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selection activeCell="C11" sqref="C11"/>
    </sheetView>
  </sheetViews>
  <sheetFormatPr defaultColWidth="9.140625" defaultRowHeight="12.75"/>
  <cols>
    <col min="1" max="1" width="23.7109375" style="24" customWidth="1"/>
    <col min="2" max="2" width="7.00390625" style="22" customWidth="1"/>
    <col min="3" max="3" width="17.00390625" style="22" customWidth="1"/>
  </cols>
  <sheetData>
    <row r="1" spans="1:3" ht="12.75">
      <c r="A1" s="23" t="s">
        <v>41</v>
      </c>
      <c r="B1" s="22" t="s">
        <v>12</v>
      </c>
      <c r="C1" s="22" t="s">
        <v>81</v>
      </c>
    </row>
    <row r="2" spans="1:3" ht="12.75">
      <c r="A2" s="23" t="s">
        <v>80</v>
      </c>
      <c r="B2" s="22" t="s">
        <v>14</v>
      </c>
      <c r="C2" s="22" t="s">
        <v>23</v>
      </c>
    </row>
    <row r="3" spans="1:3" ht="12.75">
      <c r="A3" s="23" t="s">
        <v>77</v>
      </c>
      <c r="B3" s="22" t="s">
        <v>13</v>
      </c>
      <c r="C3" s="22" t="s">
        <v>21</v>
      </c>
    </row>
    <row r="4" spans="1:3" ht="12.75">
      <c r="A4" s="23" t="s">
        <v>57</v>
      </c>
      <c r="B4" s="22" t="s">
        <v>11</v>
      </c>
      <c r="C4" s="22" t="s">
        <v>22</v>
      </c>
    </row>
    <row r="5" spans="1:3" ht="12.75">
      <c r="A5" s="23" t="s">
        <v>46</v>
      </c>
      <c r="B5" s="22" t="s">
        <v>85</v>
      </c>
      <c r="C5" s="22" t="s">
        <v>84</v>
      </c>
    </row>
    <row r="6" spans="1:2" ht="12.75">
      <c r="A6" s="23" t="s">
        <v>63</v>
      </c>
      <c r="B6" s="22" t="s">
        <v>106</v>
      </c>
    </row>
    <row r="7" spans="1:2" ht="12.75">
      <c r="A7" s="23" t="s">
        <v>61</v>
      </c>
      <c r="B7" s="22" t="s">
        <v>107</v>
      </c>
    </row>
    <row r="8" ht="12.75">
      <c r="A8" s="23" t="s">
        <v>52</v>
      </c>
    </row>
    <row r="9" ht="12.75">
      <c r="A9" s="23" t="s">
        <v>48</v>
      </c>
    </row>
    <row r="10" ht="12.75">
      <c r="A10" s="23" t="s">
        <v>56</v>
      </c>
    </row>
    <row r="11" ht="12.75">
      <c r="A11" s="23" t="s">
        <v>36</v>
      </c>
    </row>
    <row r="12" ht="12.75">
      <c r="A12" s="23" t="s">
        <v>69</v>
      </c>
    </row>
    <row r="13" ht="12.75">
      <c r="A13" s="23" t="s">
        <v>40</v>
      </c>
    </row>
    <row r="14" ht="12.75">
      <c r="A14" s="23" t="s">
        <v>70</v>
      </c>
    </row>
    <row r="15" ht="12.75">
      <c r="A15" s="23" t="s">
        <v>47</v>
      </c>
    </row>
    <row r="16" ht="12.75">
      <c r="A16" s="23" t="s">
        <v>45</v>
      </c>
    </row>
    <row r="17" ht="12.75">
      <c r="A17" s="23" t="s">
        <v>50</v>
      </c>
    </row>
    <row r="18" ht="12.75">
      <c r="A18" s="23" t="s">
        <v>44</v>
      </c>
    </row>
    <row r="19" ht="12.75">
      <c r="A19" s="24" t="s">
        <v>79</v>
      </c>
    </row>
    <row r="20" ht="12.75">
      <c r="A20" s="24" t="s">
        <v>27</v>
      </c>
    </row>
    <row r="21" ht="12.75">
      <c r="A21" s="23" t="s">
        <v>32</v>
      </c>
    </row>
    <row r="22" ht="12.75">
      <c r="A22" s="23" t="s">
        <v>49</v>
      </c>
    </row>
    <row r="23" ht="12.75">
      <c r="A23" s="24" t="s">
        <v>15</v>
      </c>
    </row>
    <row r="24" ht="12.75">
      <c r="A24" s="23" t="s">
        <v>76</v>
      </c>
    </row>
    <row r="25" ht="12.75">
      <c r="A25" s="23" t="s">
        <v>38</v>
      </c>
    </row>
    <row r="26" ht="12.75">
      <c r="A26" s="23" t="s">
        <v>31</v>
      </c>
    </row>
    <row r="27" ht="12.75">
      <c r="A27" s="23" t="s">
        <v>64</v>
      </c>
    </row>
    <row r="28" ht="12.75">
      <c r="A28" s="23" t="s">
        <v>43</v>
      </c>
    </row>
    <row r="29" ht="12.75">
      <c r="A29" s="23" t="s">
        <v>62</v>
      </c>
    </row>
    <row r="30" ht="12.75">
      <c r="A30" s="23" t="s">
        <v>51</v>
      </c>
    </row>
    <row r="31" ht="12.75">
      <c r="A31" s="23" t="s">
        <v>74</v>
      </c>
    </row>
    <row r="32" ht="12.75">
      <c r="A32" s="23" t="s">
        <v>60</v>
      </c>
    </row>
    <row r="33" ht="12.75">
      <c r="A33" s="23" t="s">
        <v>35</v>
      </c>
    </row>
    <row r="34" ht="12.75">
      <c r="A34" s="24" t="s">
        <v>25</v>
      </c>
    </row>
    <row r="35" ht="12.75">
      <c r="A35" s="23" t="s">
        <v>67</v>
      </c>
    </row>
    <row r="36" ht="12.75">
      <c r="A36" s="23" t="s">
        <v>42</v>
      </c>
    </row>
    <row r="37" ht="12.75">
      <c r="A37" s="24" t="s">
        <v>78</v>
      </c>
    </row>
    <row r="38" ht="12.75">
      <c r="A38" s="23" t="s">
        <v>33</v>
      </c>
    </row>
    <row r="39" ht="12.75">
      <c r="A39" s="23" t="s">
        <v>59</v>
      </c>
    </row>
    <row r="40" ht="12.75">
      <c r="A40" s="23" t="s">
        <v>82</v>
      </c>
    </row>
    <row r="41" ht="12.75">
      <c r="A41" s="23" t="s">
        <v>55</v>
      </c>
    </row>
    <row r="42" ht="12.75">
      <c r="A42" s="23" t="s">
        <v>72</v>
      </c>
    </row>
    <row r="43" ht="12.75">
      <c r="A43" s="24" t="s">
        <v>17</v>
      </c>
    </row>
    <row r="44" ht="12.75">
      <c r="A44" s="23" t="s">
        <v>17</v>
      </c>
    </row>
    <row r="45" ht="12.75">
      <c r="A45" s="23" t="s">
        <v>58</v>
      </c>
    </row>
    <row r="46" ht="12.75">
      <c r="A46" s="23" t="s">
        <v>71</v>
      </c>
    </row>
    <row r="47" ht="12.75">
      <c r="A47" s="23" t="s">
        <v>75</v>
      </c>
    </row>
    <row r="48" ht="12.75">
      <c r="A48" s="23" t="s">
        <v>66</v>
      </c>
    </row>
    <row r="49" ht="12.75">
      <c r="A49" s="23" t="s">
        <v>54</v>
      </c>
    </row>
    <row r="50" ht="12.75">
      <c r="A50" s="24" t="s">
        <v>26</v>
      </c>
    </row>
    <row r="51" ht="12.75">
      <c r="A51" s="24" t="s">
        <v>28</v>
      </c>
    </row>
    <row r="52" ht="12.75">
      <c r="A52" s="24" t="s">
        <v>16</v>
      </c>
    </row>
    <row r="53" ht="12.75">
      <c r="A53" s="23" t="s">
        <v>16</v>
      </c>
    </row>
    <row r="54" ht="12.75">
      <c r="A54" s="23" t="s">
        <v>68</v>
      </c>
    </row>
    <row r="55" ht="12.75">
      <c r="A55" s="23" t="s">
        <v>29</v>
      </c>
    </row>
    <row r="56" ht="12.75">
      <c r="A56" s="23" t="s">
        <v>53</v>
      </c>
    </row>
    <row r="57" ht="12.75">
      <c r="A57" s="23" t="s">
        <v>65</v>
      </c>
    </row>
    <row r="58" ht="12.75">
      <c r="A58" s="24" t="s">
        <v>24</v>
      </c>
    </row>
    <row r="59" ht="12.75">
      <c r="A59" s="23" t="s">
        <v>37</v>
      </c>
    </row>
    <row r="60" ht="12.75">
      <c r="A60" s="24" t="s">
        <v>19</v>
      </c>
    </row>
    <row r="61" ht="12.75">
      <c r="A61" s="23" t="s">
        <v>73</v>
      </c>
    </row>
    <row r="62" ht="12.75">
      <c r="A62" s="24" t="s">
        <v>18</v>
      </c>
    </row>
    <row r="63" ht="12.75">
      <c r="A63" s="23" t="s">
        <v>34</v>
      </c>
    </row>
    <row r="64" ht="12.75">
      <c r="A64" s="24" t="s">
        <v>20</v>
      </c>
    </row>
    <row r="65" ht="12.75">
      <c r="A65" s="23" t="s">
        <v>30</v>
      </c>
    </row>
    <row r="66" ht="12.75">
      <c r="A66" s="23" t="s">
        <v>39</v>
      </c>
    </row>
    <row r="67" ht="12.75">
      <c r="A67" s="24" t="s">
        <v>43</v>
      </c>
    </row>
    <row r="68" ht="12.75">
      <c r="A68" s="24" t="s">
        <v>83</v>
      </c>
    </row>
  </sheetData>
  <dataValidations count="1">
    <dataValidation type="list" allowBlank="1" showDropDown="1" showInputMessage="1" showErrorMessage="1" sqref="A1:A65536">
      <formula1>name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 Reserves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JRiley</dc:creator>
  <cp:keywords/>
  <dc:description/>
  <cp:lastModifiedBy>Mick Marchi</cp:lastModifiedBy>
  <dcterms:created xsi:type="dcterms:W3CDTF">2003-02-24T21:10:00Z</dcterms:created>
  <dcterms:modified xsi:type="dcterms:W3CDTF">2007-03-20T17:01:07Z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1254545635</vt:i4>
  </property>
  <property fmtid="{D5CDD505-2E9C-101B-9397-08002B2CF9AE}" pid="3" name="_EmailSubject">
    <vt:lpwstr/>
  </property>
  <property fmtid="{D5CDD505-2E9C-101B-9397-08002B2CF9AE}" pid="4" name="_AuthorEmail">
    <vt:lpwstr>Thomas.Freeman@302.peterson.af.mil</vt:lpwstr>
  </property>
  <property fmtid="{D5CDD505-2E9C-101B-9397-08002B2CF9AE}" pid="5" name="_AuthorEmailDisplayName">
    <vt:lpwstr>Freeman Thomas T MSgt 731 AS/DOLM</vt:lpwstr>
  </property>
  <property fmtid="{D5CDD505-2E9C-101B-9397-08002B2CF9AE}" pid="6" name="_PreviousAdHocReviewCycleID">
    <vt:i4>1173679537</vt:i4>
  </property>
  <property fmtid="{D5CDD505-2E9C-101B-9397-08002B2CF9AE}" pid="7" name="_ReviewingToolsShownOnce">
    <vt:lpwstr/>
  </property>
</Properties>
</file>