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  <sheet name="Sheet2" sheetId="2" r:id="rId2"/>
  </sheets>
  <definedNames>
    <definedName name="class">'Sheet2'!$C$1:$C$5</definedName>
    <definedName name="division">'Sheet2'!$B$1:$B$4</definedName>
    <definedName name="divisions">'Sheet2'!$B$1:$B$4</definedName>
    <definedName name="name">'Sheet2'!$A$1:$A$97</definedName>
    <definedName name="names">'Sheet2'!$A$1:$A$97</definedName>
    <definedName name="_xlnm.Print_Area" localSheetId="0">'Sheet1'!$A$1:$Z$15</definedName>
  </definedNames>
  <calcPr fullCalcOnLoad="1"/>
</workbook>
</file>

<file path=xl/comments1.xml><?xml version="1.0" encoding="utf-8"?>
<comments xmlns="http://schemas.openxmlformats.org/spreadsheetml/2006/main">
  <authors>
    <author>TFreeman</author>
  </authors>
  <commentList>
    <comment ref="E11" authorId="0">
      <text>
        <r>
          <rPr>
            <b/>
            <sz val="8"/>
            <rFont val="Tahoma"/>
            <family val="0"/>
          </rPr>
          <t>TFreeman:</t>
        </r>
        <r>
          <rPr>
            <sz val="8"/>
            <rFont val="Tahoma"/>
            <family val="0"/>
          </rPr>
          <t xml:space="preserve">
no time recorded for stage 1</t>
        </r>
      </text>
    </comment>
    <comment ref="E14" authorId="0">
      <text>
        <r>
          <rPr>
            <b/>
            <sz val="8"/>
            <rFont val="Tahoma"/>
            <family val="0"/>
          </rPr>
          <t>TFreeman:</t>
        </r>
        <r>
          <rPr>
            <sz val="8"/>
            <rFont val="Tahoma"/>
            <family val="0"/>
          </rPr>
          <t xml:space="preserve">
no time recorded for stage 1</t>
        </r>
      </text>
    </comment>
    <comment ref="H15" authorId="0">
      <text>
        <r>
          <rPr>
            <b/>
            <sz val="8"/>
            <rFont val="Tahoma"/>
            <family val="0"/>
          </rPr>
          <t>TFreeman:</t>
        </r>
        <r>
          <rPr>
            <sz val="8"/>
            <rFont val="Tahoma"/>
            <family val="0"/>
          </rPr>
          <t xml:space="preserve">
no time recorded for stage 2</t>
        </r>
      </text>
    </comment>
  </commentList>
</comments>
</file>

<file path=xl/sharedStrings.xml><?xml version="1.0" encoding="utf-8"?>
<sst xmlns="http://schemas.openxmlformats.org/spreadsheetml/2006/main" count="50" uniqueCount="27">
  <si>
    <t>NAME</t>
  </si>
  <si>
    <t>DIVISION</t>
  </si>
  <si>
    <t>STAGE 1</t>
  </si>
  <si>
    <t>STAGE 2</t>
  </si>
  <si>
    <t>STAGE 3</t>
  </si>
  <si>
    <t>STAGE 4</t>
  </si>
  <si>
    <t>STAGE 5</t>
  </si>
  <si>
    <t>TOTAL</t>
  </si>
  <si>
    <t>RAW TIME</t>
  </si>
  <si>
    <t>PENALTY</t>
  </si>
  <si>
    <t>HOSER F</t>
  </si>
  <si>
    <t>TIM C</t>
  </si>
  <si>
    <t>BEN P</t>
  </si>
  <si>
    <t>TOTAL TIME</t>
  </si>
  <si>
    <t>TOTAL POINTS DOWN</t>
  </si>
  <si>
    <t>AUTO</t>
  </si>
  <si>
    <t>CLASS</t>
  </si>
  <si>
    <t>STAGE 6</t>
  </si>
  <si>
    <t>CHUCK D</t>
  </si>
  <si>
    <t>DOC P</t>
  </si>
  <si>
    <t>MARK K</t>
  </si>
  <si>
    <t>PUMP</t>
  </si>
  <si>
    <t>GREG W</t>
  </si>
  <si>
    <t>RAY P</t>
  </si>
  <si>
    <t xml:space="preserve">MIKE A </t>
  </si>
  <si>
    <t>BRAD E</t>
  </si>
  <si>
    <t>15 April 2007, Pueblo IDPA Shotgun Side Match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</si>
</sst>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ss:\c\c"/>
    <numFmt numFmtId="166" formatCode="ss.00"/>
    <numFmt numFmtId="167" formatCode="0;\-0;;@"/>
    <numFmt numFmtId="168" formatCode="0.00;\-0.00;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2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/>
    </xf>
    <xf numFmtId="15" fontId="4" fillId="0" borderId="0" xfId="0" applyNumberFormat="1" applyFont="1" applyFill="1" applyBorder="1" applyAlignment="1" applyProtection="1">
      <alignment/>
      <protection locked="0"/>
    </xf>
    <xf numFmtId="0" fontId="0" fillId="0" borderId="2" xfId="0" applyFill="1" applyBorder="1" applyAlignment="1">
      <alignment horizontal="center" vertical="center"/>
    </xf>
    <xf numFmtId="168" fontId="0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" xfId="0" applyFont="1" applyFill="1" applyBorder="1" applyAlignment="1">
      <alignment vertical="center"/>
    </xf>
    <xf numFmtId="168" fontId="0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168" fontId="0" fillId="0" borderId="5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168" fontId="0" fillId="0" borderId="6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/>
    </xf>
    <xf numFmtId="168" fontId="0" fillId="0" borderId="7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" fontId="0" fillId="0" borderId="6" xfId="0" applyNumberFormat="1" applyFont="1" applyFill="1" applyBorder="1" applyAlignment="1">
      <alignment horizontal="center" vertical="center"/>
    </xf>
    <xf numFmtId="168" fontId="0" fillId="0" borderId="5" xfId="0" applyNumberFormat="1" applyFont="1" applyFill="1" applyBorder="1" applyAlignment="1">
      <alignment horizontal="center" vertical="center"/>
    </xf>
    <xf numFmtId="1" fontId="0" fillId="0" borderId="5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168" fontId="0" fillId="0" borderId="6" xfId="0" applyNumberFormat="1" applyFont="1" applyFill="1" applyBorder="1" applyAlignment="1">
      <alignment horizontal="center" vertical="center"/>
    </xf>
    <xf numFmtId="1" fontId="0" fillId="0" borderId="6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68" fontId="0" fillId="0" borderId="15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 applyProtection="1">
      <alignment horizontal="center" vertical="center"/>
      <protection locked="0"/>
    </xf>
    <xf numFmtId="168" fontId="1" fillId="0" borderId="17" xfId="0" applyNumberFormat="1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 applyProtection="1">
      <alignment horizontal="center" vertical="center"/>
      <protection locked="0"/>
    </xf>
    <xf numFmtId="168" fontId="1" fillId="0" borderId="19" xfId="0" applyNumberFormat="1" applyFont="1" applyFill="1" applyBorder="1" applyAlignment="1">
      <alignment horizontal="center" vertical="center"/>
    </xf>
    <xf numFmtId="168" fontId="1" fillId="0" borderId="20" xfId="0" applyNumberFormat="1" applyFont="1" applyFill="1" applyBorder="1" applyAlignment="1">
      <alignment horizontal="center" vertical="center"/>
    </xf>
    <xf numFmtId="168" fontId="0" fillId="0" borderId="2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168" fontId="0" fillId="0" borderId="3" xfId="0" applyNumberFormat="1" applyFont="1" applyFill="1" applyBorder="1" applyAlignment="1">
      <alignment horizontal="center" vertical="center"/>
    </xf>
    <xf numFmtId="168" fontId="0" fillId="0" borderId="2" xfId="0" applyNumberFormat="1" applyFont="1" applyFill="1" applyBorder="1" applyAlignment="1">
      <alignment horizontal="center" vertical="center"/>
    </xf>
    <xf numFmtId="168" fontId="0" fillId="0" borderId="22" xfId="0" applyNumberFormat="1" applyFont="1" applyFill="1" applyBorder="1" applyAlignment="1">
      <alignment horizontal="center" vertical="center"/>
    </xf>
    <xf numFmtId="168" fontId="0" fillId="0" borderId="4" xfId="0" applyNumberFormat="1" applyFont="1" applyFill="1" applyBorder="1" applyAlignment="1">
      <alignment horizontal="center" vertical="center"/>
    </xf>
    <xf numFmtId="168" fontId="0" fillId="0" borderId="5" xfId="0" applyNumberFormat="1" applyFont="1" applyFill="1" applyBorder="1" applyAlignment="1">
      <alignment horizontal="center" vertical="center"/>
    </xf>
    <xf numFmtId="168" fontId="0" fillId="0" borderId="23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168" fontId="0" fillId="0" borderId="1" xfId="0" applyNumberFormat="1" applyFont="1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 horizontal="center" vertical="center"/>
    </xf>
    <xf numFmtId="168" fontId="0" fillId="0" borderId="25" xfId="0" applyNumberFormat="1" applyFont="1" applyFill="1" applyBorder="1" applyAlignment="1">
      <alignment horizontal="center" vertical="center"/>
    </xf>
    <xf numFmtId="168" fontId="0" fillId="0" borderId="11" xfId="0" applyNumberFormat="1" applyFont="1" applyFill="1" applyBorder="1" applyAlignment="1">
      <alignment horizontal="center" vertical="center"/>
    </xf>
    <xf numFmtId="168" fontId="0" fillId="0" borderId="6" xfId="0" applyNumberFormat="1" applyFont="1" applyFill="1" applyBorder="1" applyAlignment="1">
      <alignment horizontal="center" vertical="center"/>
    </xf>
    <xf numFmtId="168" fontId="0" fillId="0" borderId="24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5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15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5" fontId="4" fillId="0" borderId="0" xfId="0" applyNumberFormat="1" applyFont="1" applyFill="1" applyBorder="1" applyAlignment="1" applyProtection="1">
      <alignment horizontal="center"/>
      <protection locked="0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0.9921875" style="3" customWidth="1"/>
    <col min="2" max="2" width="13.7109375" style="1" customWidth="1"/>
    <col min="3" max="3" width="9.7109375" style="9" customWidth="1"/>
    <col min="4" max="4" width="17.57421875" style="9" customWidth="1"/>
    <col min="5" max="5" width="6.57421875" style="1" customWidth="1"/>
    <col min="6" max="6" width="6.28125" style="2" customWidth="1"/>
    <col min="7" max="8" width="6.28125" style="1" customWidth="1"/>
    <col min="9" max="9" width="6.28125" style="2" customWidth="1"/>
    <col min="10" max="11" width="6.28125" style="1" customWidth="1"/>
    <col min="12" max="12" width="6.28125" style="2" customWidth="1"/>
    <col min="13" max="14" width="6.28125" style="1" customWidth="1"/>
    <col min="15" max="15" width="6.28125" style="2" customWidth="1"/>
    <col min="16" max="17" width="6.28125" style="1" customWidth="1"/>
    <col min="18" max="18" width="6.28125" style="2" customWidth="1"/>
    <col min="19" max="19" width="6.28125" style="1" customWidth="1"/>
    <col min="20" max="21" width="6.28125" style="1" hidden="1" customWidth="1"/>
    <col min="22" max="22" width="6.28125" style="1" customWidth="1"/>
    <col min="23" max="23" width="6.28125" style="2" customWidth="1"/>
    <col min="24" max="24" width="6.28125" style="1" customWidth="1"/>
    <col min="25" max="25" width="12.7109375" style="1" customWidth="1"/>
    <col min="26" max="26" width="15.421875" style="12" customWidth="1"/>
    <col min="27" max="16384" width="9.140625" style="1" customWidth="1"/>
  </cols>
  <sheetData>
    <row r="1" spans="1:26" s="4" customFormat="1" ht="12.75" customHeight="1">
      <c r="A1" s="83" t="s">
        <v>26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</row>
    <row r="2" spans="1:26" s="3" customFormat="1" ht="26.25" customHeight="1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spans="1:26" ht="12" customHeight="1">
      <c r="A3" s="5"/>
      <c r="B3" s="84" t="s">
        <v>0</v>
      </c>
      <c r="C3" s="86" t="s">
        <v>1</v>
      </c>
      <c r="D3" s="88" t="s">
        <v>16</v>
      </c>
      <c r="E3" s="80" t="s">
        <v>2</v>
      </c>
      <c r="F3" s="81"/>
      <c r="G3" s="82"/>
      <c r="H3" s="80" t="s">
        <v>3</v>
      </c>
      <c r="I3" s="81"/>
      <c r="J3" s="82"/>
      <c r="K3" s="80" t="s">
        <v>4</v>
      </c>
      <c r="L3" s="81"/>
      <c r="M3" s="82"/>
      <c r="N3" s="80" t="s">
        <v>5</v>
      </c>
      <c r="O3" s="81"/>
      <c r="P3" s="82"/>
      <c r="Q3" s="80" t="s">
        <v>6</v>
      </c>
      <c r="R3" s="81"/>
      <c r="S3" s="82"/>
      <c r="T3" s="81"/>
      <c r="U3" s="81"/>
      <c r="V3" s="80" t="s">
        <v>17</v>
      </c>
      <c r="W3" s="81"/>
      <c r="X3" s="82"/>
      <c r="Y3" s="76" t="s">
        <v>13</v>
      </c>
      <c r="Z3" s="78" t="s">
        <v>14</v>
      </c>
    </row>
    <row r="4" spans="1:26" ht="13.5" customHeight="1" thickBot="1">
      <c r="A4" s="11"/>
      <c r="B4" s="85"/>
      <c r="C4" s="87"/>
      <c r="D4" s="89"/>
      <c r="E4" s="41" t="s">
        <v>8</v>
      </c>
      <c r="F4" s="33" t="s">
        <v>9</v>
      </c>
      <c r="G4" s="42" t="s">
        <v>7</v>
      </c>
      <c r="H4" s="41" t="s">
        <v>8</v>
      </c>
      <c r="I4" s="33" t="s">
        <v>9</v>
      </c>
      <c r="J4" s="42" t="s">
        <v>7</v>
      </c>
      <c r="K4" s="41" t="s">
        <v>8</v>
      </c>
      <c r="L4" s="33" t="s">
        <v>9</v>
      </c>
      <c r="M4" s="42" t="s">
        <v>7</v>
      </c>
      <c r="N4" s="41" t="s">
        <v>8</v>
      </c>
      <c r="O4" s="33" t="s">
        <v>9</v>
      </c>
      <c r="P4" s="42" t="s">
        <v>7</v>
      </c>
      <c r="Q4" s="41" t="s">
        <v>8</v>
      </c>
      <c r="R4" s="33" t="s">
        <v>9</v>
      </c>
      <c r="S4" s="42" t="s">
        <v>7</v>
      </c>
      <c r="T4" s="40"/>
      <c r="U4" s="35"/>
      <c r="V4" s="41" t="s">
        <v>8</v>
      </c>
      <c r="W4" s="33" t="s">
        <v>9</v>
      </c>
      <c r="X4" s="42" t="s">
        <v>7</v>
      </c>
      <c r="Y4" s="77"/>
      <c r="Z4" s="79"/>
    </row>
    <row r="5" spans="1:26" ht="12.75" customHeight="1">
      <c r="A5" s="16"/>
      <c r="B5" s="36" t="s">
        <v>10</v>
      </c>
      <c r="C5" s="37" t="s">
        <v>15</v>
      </c>
      <c r="D5" s="37"/>
      <c r="E5" s="26">
        <v>27.42</v>
      </c>
      <c r="F5" s="30">
        <v>0</v>
      </c>
      <c r="G5" s="26">
        <f aca="true" t="shared" si="0" ref="G5:G11">E5+(F5/2)</f>
        <v>27.42</v>
      </c>
      <c r="H5" s="38">
        <v>29.57</v>
      </c>
      <c r="I5" s="39">
        <v>1</v>
      </c>
      <c r="J5" s="49">
        <f aca="true" t="shared" si="1" ref="J5:J11">H5+(I5/2)</f>
        <v>30.07</v>
      </c>
      <c r="K5" s="73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5"/>
      <c r="Y5" s="47">
        <f aca="true" t="shared" si="2" ref="Y5:Y11">G5+J5+M5+P5+S5+U5</f>
        <v>57.49</v>
      </c>
      <c r="Z5" s="46">
        <f aca="true" t="shared" si="3" ref="Z5:Z11">SUM(F5,I5,L5,O5,R5,W5)</f>
        <v>1</v>
      </c>
    </row>
    <row r="6" spans="1:26" ht="12.75" customHeight="1">
      <c r="A6" s="16"/>
      <c r="B6" s="17" t="s">
        <v>25</v>
      </c>
      <c r="C6" s="20" t="s">
        <v>15</v>
      </c>
      <c r="D6" s="20"/>
      <c r="E6" s="13">
        <v>20.01</v>
      </c>
      <c r="F6" s="13">
        <v>0</v>
      </c>
      <c r="G6" s="18">
        <f t="shared" si="0"/>
        <v>20.01</v>
      </c>
      <c r="H6" s="14">
        <v>36.53</v>
      </c>
      <c r="I6" s="15">
        <v>2</v>
      </c>
      <c r="J6" s="28">
        <f t="shared" si="1"/>
        <v>37.53</v>
      </c>
      <c r="K6" s="61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3"/>
      <c r="Y6" s="45">
        <f t="shared" si="2"/>
        <v>57.540000000000006</v>
      </c>
      <c r="Z6" s="34">
        <f t="shared" si="3"/>
        <v>2</v>
      </c>
    </row>
    <row r="7" spans="1:26" s="3" customFormat="1" ht="12.75" customHeight="1">
      <c r="A7" s="10"/>
      <c r="B7" s="17" t="s">
        <v>22</v>
      </c>
      <c r="C7" s="20" t="s">
        <v>15</v>
      </c>
      <c r="D7" s="20"/>
      <c r="E7" s="18">
        <v>37.1</v>
      </c>
      <c r="F7" s="19">
        <v>0</v>
      </c>
      <c r="G7" s="18">
        <f t="shared" si="0"/>
        <v>37.1</v>
      </c>
      <c r="H7" s="14">
        <v>40.72</v>
      </c>
      <c r="I7" s="15">
        <v>0</v>
      </c>
      <c r="J7" s="28">
        <f t="shared" si="1"/>
        <v>40.72</v>
      </c>
      <c r="K7" s="61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3"/>
      <c r="Y7" s="45">
        <f t="shared" si="2"/>
        <v>77.82</v>
      </c>
      <c r="Z7" s="34">
        <f t="shared" si="3"/>
        <v>0</v>
      </c>
    </row>
    <row r="8" spans="1:26" s="3" customFormat="1" ht="12.75" customHeight="1">
      <c r="A8" s="10"/>
      <c r="B8" s="17" t="s">
        <v>11</v>
      </c>
      <c r="C8" s="20" t="s">
        <v>15</v>
      </c>
      <c r="D8" s="20"/>
      <c r="E8" s="18">
        <v>37.3</v>
      </c>
      <c r="F8" s="19">
        <v>0</v>
      </c>
      <c r="G8" s="18">
        <f t="shared" si="0"/>
        <v>37.3</v>
      </c>
      <c r="H8" s="14">
        <v>46.05</v>
      </c>
      <c r="I8" s="15">
        <v>1</v>
      </c>
      <c r="J8" s="28">
        <f t="shared" si="1"/>
        <v>46.55</v>
      </c>
      <c r="K8" s="61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3"/>
      <c r="Y8" s="45">
        <f t="shared" si="2"/>
        <v>83.85</v>
      </c>
      <c r="Z8" s="34">
        <f t="shared" si="3"/>
        <v>1</v>
      </c>
    </row>
    <row r="9" spans="1:26" s="3" customFormat="1" ht="12.75" customHeight="1">
      <c r="A9" s="10"/>
      <c r="B9" s="17" t="s">
        <v>20</v>
      </c>
      <c r="C9" s="20" t="s">
        <v>15</v>
      </c>
      <c r="D9" s="20"/>
      <c r="E9" s="18">
        <v>48.38</v>
      </c>
      <c r="F9" s="19">
        <v>0</v>
      </c>
      <c r="G9" s="18">
        <f t="shared" si="0"/>
        <v>48.38</v>
      </c>
      <c r="H9" s="14">
        <v>69.61</v>
      </c>
      <c r="I9" s="15">
        <v>0</v>
      </c>
      <c r="J9" s="28">
        <f t="shared" si="1"/>
        <v>69.61</v>
      </c>
      <c r="K9" s="61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3"/>
      <c r="Y9" s="45">
        <f t="shared" si="2"/>
        <v>117.99000000000001</v>
      </c>
      <c r="Z9" s="34">
        <f t="shared" si="3"/>
        <v>0</v>
      </c>
    </row>
    <row r="10" spans="1:26" s="3" customFormat="1" ht="12.75" customHeight="1">
      <c r="A10" s="10"/>
      <c r="B10" s="17" t="s">
        <v>18</v>
      </c>
      <c r="C10" s="20" t="s">
        <v>15</v>
      </c>
      <c r="D10" s="20"/>
      <c r="E10" s="18">
        <v>71.84</v>
      </c>
      <c r="F10" s="19">
        <v>0</v>
      </c>
      <c r="G10" s="18">
        <f t="shared" si="0"/>
        <v>71.84</v>
      </c>
      <c r="H10" s="14">
        <v>89.49</v>
      </c>
      <c r="I10" s="15">
        <v>30</v>
      </c>
      <c r="J10" s="28">
        <f t="shared" si="1"/>
        <v>104.49</v>
      </c>
      <c r="K10" s="61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3"/>
      <c r="Y10" s="45">
        <f t="shared" si="2"/>
        <v>176.32999999999998</v>
      </c>
      <c r="Z10" s="34">
        <f t="shared" si="3"/>
        <v>30</v>
      </c>
    </row>
    <row r="11" spans="1:26" s="3" customFormat="1" ht="12.75" customHeight="1" thickBot="1">
      <c r="A11" s="29"/>
      <c r="B11" s="21" t="s">
        <v>12</v>
      </c>
      <c r="C11" s="22" t="s">
        <v>15</v>
      </c>
      <c r="D11" s="22"/>
      <c r="E11" s="25">
        <v>500</v>
      </c>
      <c r="F11" s="25">
        <v>0</v>
      </c>
      <c r="G11" s="23">
        <f t="shared" si="0"/>
        <v>500</v>
      </c>
      <c r="H11" s="31">
        <v>56.8</v>
      </c>
      <c r="I11" s="32">
        <v>1</v>
      </c>
      <c r="J11" s="43">
        <f t="shared" si="1"/>
        <v>57.3</v>
      </c>
      <c r="K11" s="64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6"/>
      <c r="Y11" s="48">
        <f t="shared" si="2"/>
        <v>557.3</v>
      </c>
      <c r="Z11" s="44">
        <f t="shared" si="3"/>
        <v>1</v>
      </c>
    </row>
    <row r="12" spans="1:26" s="3" customFormat="1" ht="12.75" customHeight="1" thickBot="1">
      <c r="A12" s="10"/>
      <c r="B12" s="70">
        <f>H12+(I12/2)</f>
        <v>0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2"/>
    </row>
    <row r="13" spans="1:26" s="3" customFormat="1" ht="12.75" customHeight="1">
      <c r="A13" s="10"/>
      <c r="B13" s="50" t="s">
        <v>23</v>
      </c>
      <c r="C13" s="51" t="s">
        <v>21</v>
      </c>
      <c r="D13" s="51"/>
      <c r="E13" s="26">
        <v>45.05</v>
      </c>
      <c r="F13" s="30">
        <v>0</v>
      </c>
      <c r="G13" s="26">
        <f>E13+(F13/2)</f>
        <v>45.05</v>
      </c>
      <c r="H13" s="38">
        <v>78.14</v>
      </c>
      <c r="I13" s="39">
        <v>1</v>
      </c>
      <c r="J13" s="49">
        <f>H13+(I13/2)</f>
        <v>78.64</v>
      </c>
      <c r="K13" s="67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9"/>
      <c r="Y13" s="47">
        <f>G13+J13+M13+P13+S13+U13</f>
        <v>123.69</v>
      </c>
      <c r="Z13" s="46">
        <f>SUM(F13,I13,L13,O13,R13,W13)</f>
        <v>1</v>
      </c>
    </row>
    <row r="14" spans="1:26" s="3" customFormat="1" ht="12.75" customHeight="1">
      <c r="A14" s="10"/>
      <c r="B14" s="24" t="s">
        <v>19</v>
      </c>
      <c r="C14" s="13" t="s">
        <v>21</v>
      </c>
      <c r="D14" s="13"/>
      <c r="E14" s="13">
        <v>500</v>
      </c>
      <c r="F14" s="13">
        <v>0</v>
      </c>
      <c r="G14" s="13">
        <f>E14+(F14/2)</f>
        <v>500</v>
      </c>
      <c r="H14" s="52">
        <v>93.19</v>
      </c>
      <c r="I14" s="13">
        <v>4</v>
      </c>
      <c r="J14" s="54">
        <v>24.6</v>
      </c>
      <c r="K14" s="55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7"/>
      <c r="Y14" s="53">
        <f>G14+J14+M14+P14+S14+U14</f>
        <v>524.6</v>
      </c>
      <c r="Z14" s="34">
        <f>SUM(F14,I14,L14,O14,R14,W14)</f>
        <v>4</v>
      </c>
    </row>
    <row r="15" spans="1:26" s="3" customFormat="1" ht="12.75" customHeight="1" thickBot="1">
      <c r="A15" s="10"/>
      <c r="B15" s="21" t="s">
        <v>24</v>
      </c>
      <c r="C15" s="22" t="s">
        <v>21</v>
      </c>
      <c r="D15" s="22"/>
      <c r="E15" s="25">
        <v>61.74</v>
      </c>
      <c r="F15" s="25">
        <v>0</v>
      </c>
      <c r="G15" s="23">
        <f>E15+(F15/2)</f>
        <v>61.74</v>
      </c>
      <c r="H15" s="31">
        <v>500</v>
      </c>
      <c r="I15" s="32">
        <v>0</v>
      </c>
      <c r="J15" s="43">
        <f>H15+(I15/2)</f>
        <v>500</v>
      </c>
      <c r="K15" s="58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60"/>
      <c r="Y15" s="48">
        <f>G15+J15+M15+P15+S15+U15</f>
        <v>561.74</v>
      </c>
      <c r="Z15" s="44">
        <f>SUM(F15,I15,L15,O15,R15,W15)</f>
        <v>0</v>
      </c>
    </row>
    <row r="16" spans="1:26" s="3" customFormat="1" ht="12.75" customHeight="1">
      <c r="A16" s="10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27"/>
      <c r="X16" s="9"/>
      <c r="Y16" s="9"/>
      <c r="Z16" s="12"/>
    </row>
    <row r="17" spans="1:26" s="3" customFormat="1" ht="12.75" customHeight="1">
      <c r="A17" s="10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27"/>
      <c r="X17" s="9"/>
      <c r="Y17" s="9"/>
      <c r="Z17" s="12"/>
    </row>
    <row r="18" spans="1:26" s="3" customFormat="1" ht="12.75" customHeight="1">
      <c r="A18" s="10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27"/>
      <c r="X18" s="9"/>
      <c r="Y18" s="9"/>
      <c r="Z18" s="12"/>
    </row>
    <row r="19" spans="1:26" s="3" customFormat="1" ht="12.75" customHeight="1">
      <c r="A19" s="10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27"/>
      <c r="X19" s="9"/>
      <c r="Y19" s="9"/>
      <c r="Z19" s="12"/>
    </row>
    <row r="20" spans="1:26" s="3" customFormat="1" ht="12.75" customHeight="1">
      <c r="A20" s="10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27"/>
      <c r="X20" s="9"/>
      <c r="Y20" s="9"/>
      <c r="Z20" s="12"/>
    </row>
    <row r="21" spans="1:26" s="3" customFormat="1" ht="12.75" customHeight="1">
      <c r="A21" s="10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27"/>
      <c r="X21" s="9"/>
      <c r="Y21" s="9"/>
      <c r="Z21" s="12"/>
    </row>
    <row r="22" spans="1:26" s="3" customFormat="1" ht="12.75" customHeight="1">
      <c r="A22" s="10"/>
      <c r="B22" s="1"/>
      <c r="C22" s="9"/>
      <c r="D22" s="9"/>
      <c r="E22" s="1"/>
      <c r="F22" s="2"/>
      <c r="G22" s="1"/>
      <c r="H22" s="1"/>
      <c r="I22" s="2"/>
      <c r="J22" s="1"/>
      <c r="K22" s="1"/>
      <c r="L22" s="2"/>
      <c r="M22" s="1"/>
      <c r="N22" s="1"/>
      <c r="O22" s="2"/>
      <c r="P22" s="1"/>
      <c r="Q22" s="1"/>
      <c r="R22" s="2"/>
      <c r="S22" s="1"/>
      <c r="T22" s="1"/>
      <c r="U22" s="1"/>
      <c r="V22" s="1"/>
      <c r="W22" s="2"/>
      <c r="X22" s="1"/>
      <c r="Y22" s="1"/>
      <c r="Z22" s="12"/>
    </row>
    <row r="23" spans="1:26" s="3" customFormat="1" ht="12.75" customHeight="1">
      <c r="A23" s="10"/>
      <c r="B23" s="1"/>
      <c r="C23" s="9"/>
      <c r="D23" s="9"/>
      <c r="E23" s="1"/>
      <c r="F23" s="2"/>
      <c r="G23" s="1"/>
      <c r="H23" s="1"/>
      <c r="I23" s="2"/>
      <c r="J23" s="1"/>
      <c r="K23" s="1"/>
      <c r="L23" s="2"/>
      <c r="M23" s="1"/>
      <c r="N23" s="1"/>
      <c r="O23" s="2"/>
      <c r="P23" s="1"/>
      <c r="Q23" s="1"/>
      <c r="R23" s="2"/>
      <c r="S23" s="1"/>
      <c r="T23" s="1"/>
      <c r="U23" s="1"/>
      <c r="V23" s="1"/>
      <c r="W23" s="2"/>
      <c r="X23" s="1"/>
      <c r="Y23" s="1"/>
      <c r="Z23" s="12"/>
    </row>
    <row r="24" spans="1:26" s="3" customFormat="1" ht="12.75" customHeight="1">
      <c r="A24" s="10"/>
      <c r="B24" s="1"/>
      <c r="C24" s="9"/>
      <c r="D24" s="9"/>
      <c r="E24" s="1"/>
      <c r="F24" s="2"/>
      <c r="G24" s="1"/>
      <c r="H24" s="1"/>
      <c r="I24" s="2"/>
      <c r="J24" s="1"/>
      <c r="K24" s="1"/>
      <c r="L24" s="2"/>
      <c r="M24" s="1"/>
      <c r="N24" s="1"/>
      <c r="O24" s="2"/>
      <c r="P24" s="1"/>
      <c r="Q24" s="1"/>
      <c r="R24" s="2"/>
      <c r="S24" s="1"/>
      <c r="T24" s="1"/>
      <c r="U24" s="1"/>
      <c r="V24" s="1"/>
      <c r="W24" s="2"/>
      <c r="X24" s="1"/>
      <c r="Y24" s="1"/>
      <c r="Z24" s="12"/>
    </row>
  </sheetData>
  <mergeCells count="24">
    <mergeCell ref="A1:Z2"/>
    <mergeCell ref="E3:G3"/>
    <mergeCell ref="H3:J3"/>
    <mergeCell ref="K3:M3"/>
    <mergeCell ref="Q3:S3"/>
    <mergeCell ref="B3:B4"/>
    <mergeCell ref="C3:C4"/>
    <mergeCell ref="D3:D4"/>
    <mergeCell ref="V3:X3"/>
    <mergeCell ref="T3:U3"/>
    <mergeCell ref="K9:X9"/>
    <mergeCell ref="Y3:Y4"/>
    <mergeCell ref="Z3:Z4"/>
    <mergeCell ref="N3:P3"/>
    <mergeCell ref="K5:X5"/>
    <mergeCell ref="K6:X6"/>
    <mergeCell ref="K7:X7"/>
    <mergeCell ref="K8:X8"/>
    <mergeCell ref="K14:X14"/>
    <mergeCell ref="K15:X15"/>
    <mergeCell ref="K10:X10"/>
    <mergeCell ref="K11:X11"/>
    <mergeCell ref="K13:X13"/>
    <mergeCell ref="B12:Z12"/>
  </mergeCells>
  <dataValidations count="1">
    <dataValidation type="list" allowBlank="1" showInputMessage="1" showErrorMessage="1" sqref="B5:D11">
      <formula1>name</formula1>
    </dataValidation>
  </dataValidations>
  <printOptions/>
  <pageMargins left="0.75" right="0.75" top="1" bottom="1" header="0.5" footer="0.5"/>
  <pageSetup horizontalDpi="600" verticalDpi="600" orientation="landscape" scale="7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6"/>
  <sheetViews>
    <sheetView workbookViewId="0" topLeftCell="A1">
      <selection activeCell="A1" sqref="A1:C68"/>
    </sheetView>
  </sheetViews>
  <sheetFormatPr defaultColWidth="9.140625" defaultRowHeight="12.75"/>
  <cols>
    <col min="1" max="1" width="23.7109375" style="8" customWidth="1"/>
    <col min="2" max="2" width="7.00390625" style="6" customWidth="1"/>
    <col min="3" max="3" width="17.00390625" style="6" customWidth="1"/>
  </cols>
  <sheetData>
    <row r="1" ht="12.75">
      <c r="A1" s="7"/>
    </row>
    <row r="2" ht="12.75">
      <c r="A2" s="7"/>
    </row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7"/>
    </row>
    <row r="8" ht="12.75">
      <c r="A8" s="7"/>
    </row>
    <row r="9" ht="12.75">
      <c r="A9" s="7"/>
    </row>
    <row r="10" ht="12.75">
      <c r="A10" s="7"/>
    </row>
    <row r="11" ht="12.75">
      <c r="A11" s="7"/>
    </row>
    <row r="12" ht="12.75">
      <c r="A12" s="7"/>
    </row>
    <row r="13" ht="12.75">
      <c r="A13" s="7"/>
    </row>
    <row r="14" ht="12.75">
      <c r="A14" s="7"/>
    </row>
    <row r="15" ht="12.75">
      <c r="A15" s="7"/>
    </row>
    <row r="16" ht="12.75">
      <c r="A16" s="7"/>
    </row>
    <row r="17" ht="12.75">
      <c r="A17" s="7"/>
    </row>
    <row r="18" ht="12.75">
      <c r="A18" s="7"/>
    </row>
    <row r="21" ht="12.75">
      <c r="A21" s="7"/>
    </row>
    <row r="22" ht="12.75">
      <c r="A22" s="7"/>
    </row>
    <row r="24" ht="12.75">
      <c r="A24" s="7"/>
    </row>
    <row r="25" ht="12.75">
      <c r="A25" s="7"/>
    </row>
    <row r="26" ht="12.75">
      <c r="A26" s="7"/>
    </row>
    <row r="27" ht="12.75">
      <c r="A27" s="7"/>
    </row>
    <row r="28" ht="12.75">
      <c r="A28" s="7"/>
    </row>
    <row r="29" ht="12.75">
      <c r="A29" s="7"/>
    </row>
    <row r="30" ht="12.75">
      <c r="A30" s="7"/>
    </row>
    <row r="31" ht="12.75">
      <c r="A31" s="7"/>
    </row>
    <row r="32" ht="12.75">
      <c r="A32" s="7"/>
    </row>
    <row r="33" ht="12.75">
      <c r="A33" s="7"/>
    </row>
    <row r="35" ht="12.75">
      <c r="A35" s="7"/>
    </row>
    <row r="36" ht="12.75">
      <c r="A36" s="7"/>
    </row>
    <row r="38" ht="12.75">
      <c r="A38" s="7"/>
    </row>
    <row r="39" ht="12.75">
      <c r="A39" s="7"/>
    </row>
    <row r="40" ht="12.75">
      <c r="A40" s="7"/>
    </row>
    <row r="41" ht="12.75">
      <c r="A41" s="7"/>
    </row>
    <row r="42" ht="12.75">
      <c r="A42" s="7"/>
    </row>
    <row r="44" ht="12.75">
      <c r="A44" s="7"/>
    </row>
    <row r="45" ht="12.75">
      <c r="A45" s="7"/>
    </row>
    <row r="46" ht="12.75">
      <c r="A46" s="7"/>
    </row>
    <row r="47" ht="12.75">
      <c r="A47" s="7"/>
    </row>
    <row r="48" ht="12.75">
      <c r="A48" s="7"/>
    </row>
    <row r="49" ht="12.75">
      <c r="A49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9" ht="12.75">
      <c r="A59" s="7"/>
    </row>
    <row r="61" ht="12.75">
      <c r="A61" s="7"/>
    </row>
    <row r="63" ht="12.75">
      <c r="A63" s="7"/>
    </row>
    <row r="65" ht="12.75">
      <c r="A65" s="7"/>
    </row>
    <row r="66" ht="12.75">
      <c r="A66" s="7"/>
    </row>
  </sheetData>
  <dataValidations count="1">
    <dataValidation type="list" allowBlank="1" showDropDown="1" showInputMessage="1" showErrorMessage="1" sqref="A1:A65536">
      <formula1>name</formula1>
    </dataValidation>
  </dataValidation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USAF Reserves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Hoser</dc:creator>
  <cp:keywords/>
  <dc:description/>
  <cp:lastModifiedBy>Mick Marchi</cp:lastModifiedBy>
  <dcterms:created xsi:type="dcterms:W3CDTF">2003-02-24T21:10:00Z</dcterms:created>
  <dcterms:modified xsi:type="dcterms:W3CDTF">2007-04-16T23:09:44Z</dcterms:modified>
  <cp:category/>
  <cp:version/>
  <cp:contentType/>
  <cp:contentStatus/>
</cp:coreProperties>
</file>