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3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SEPT MATCH</t>
        </r>
      </text>
    </comment>
  </commentList>
</comments>
</file>

<file path=xl/sharedStrings.xml><?xml version="1.0" encoding="utf-8"?>
<sst xmlns="http://schemas.openxmlformats.org/spreadsheetml/2006/main" count="115" uniqueCount="50">
  <si>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</si>
  <si>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</si>
  <si>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</si>
  <si>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</si>
  <si>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</si>
  <si>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</si>
  <si>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</si>
  <si>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</si>
  <si>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</si>
  <si>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</si>
  <si>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</si>
  <si>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</si>
  <si>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</si>
  <si>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TIM C</t>
  </si>
  <si>
    <t>MASTER</t>
  </si>
  <si>
    <t>TOTAL TIME</t>
  </si>
  <si>
    <t>TOTAL POINTS DOWN</t>
  </si>
  <si>
    <t>CLASS</t>
  </si>
  <si>
    <t>STAGE 6</t>
  </si>
  <si>
    <t>NOVICE</t>
  </si>
  <si>
    <t>SHARPSHOOTER</t>
  </si>
  <si>
    <t>MARKSMAN</t>
  </si>
  <si>
    <t>UNCLASSIFIED</t>
  </si>
  <si>
    <t>OUTLAW</t>
  </si>
  <si>
    <t>SANDRA S</t>
  </si>
  <si>
    <t>CY S</t>
  </si>
  <si>
    <t>TOM M</t>
  </si>
  <si>
    <t>RICK B</t>
  </si>
  <si>
    <t>JOHN C</t>
  </si>
  <si>
    <t>GREG D</t>
  </si>
  <si>
    <t>DONALD M</t>
  </si>
  <si>
    <t>19 AUGUST 2007, PUEBLO IDPA MATCH</t>
  </si>
  <si>
    <t>RIFLE SIDE MATCH</t>
  </si>
  <si>
    <t>JIM M</t>
  </si>
  <si>
    <t>ROGER S</t>
  </si>
  <si>
    <t>CHUCK D</t>
  </si>
  <si>
    <t>PATTI S</t>
  </si>
  <si>
    <t>BEN P</t>
  </si>
  <si>
    <t>ROBERT R</t>
  </si>
  <si>
    <t>KEN A</t>
  </si>
  <si>
    <t>SCOTT W</t>
  </si>
  <si>
    <t>DAN S</t>
  </si>
  <si>
    <t>NICK H</t>
  </si>
  <si>
    <t>NINJA MASTER</t>
  </si>
  <si>
    <t>K, MARK K</t>
  </si>
  <si>
    <t>COLE H</t>
  </si>
  <si>
    <t>STUART W</t>
  </si>
  <si>
    <t>HOSER F</t>
  </si>
  <si>
    <t>OPTIC</t>
  </si>
  <si>
    <t>IRON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</si>
</sst>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5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3" customFormat="1" ht="26.2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2" customHeight="1">
      <c r="A3" s="5"/>
      <c r="B3" s="67" t="s">
        <v>0</v>
      </c>
      <c r="C3" s="66" t="s">
        <v>1</v>
      </c>
      <c r="D3" s="66" t="s">
        <v>17</v>
      </c>
      <c r="E3" s="66" t="s">
        <v>2</v>
      </c>
      <c r="F3" s="66"/>
      <c r="G3" s="66"/>
      <c r="H3" s="66" t="s">
        <v>3</v>
      </c>
      <c r="I3" s="66"/>
      <c r="J3" s="66"/>
      <c r="K3" s="66" t="s">
        <v>4</v>
      </c>
      <c r="L3" s="66"/>
      <c r="M3" s="66"/>
      <c r="N3" s="66" t="s">
        <v>5</v>
      </c>
      <c r="O3" s="66"/>
      <c r="P3" s="66"/>
      <c r="Q3" s="66" t="s">
        <v>6</v>
      </c>
      <c r="R3" s="66"/>
      <c r="S3" s="66"/>
      <c r="T3" s="66"/>
      <c r="U3" s="66"/>
      <c r="V3" s="66" t="s">
        <v>18</v>
      </c>
      <c r="W3" s="66"/>
      <c r="X3" s="66"/>
      <c r="Y3" s="66" t="s">
        <v>15</v>
      </c>
      <c r="Z3" s="70" t="s">
        <v>16</v>
      </c>
    </row>
    <row r="4" spans="1:26" ht="13.5" customHeight="1">
      <c r="A4" s="11"/>
      <c r="B4" s="68"/>
      <c r="C4" s="69"/>
      <c r="D4" s="69"/>
      <c r="E4" s="63" t="s">
        <v>8</v>
      </c>
      <c r="F4" s="64" t="s">
        <v>9</v>
      </c>
      <c r="G4" s="63" t="s">
        <v>7</v>
      </c>
      <c r="H4" s="63" t="s">
        <v>8</v>
      </c>
      <c r="I4" s="64" t="s">
        <v>9</v>
      </c>
      <c r="J4" s="63" t="s">
        <v>7</v>
      </c>
      <c r="K4" s="63" t="s">
        <v>8</v>
      </c>
      <c r="L4" s="64" t="s">
        <v>9</v>
      </c>
      <c r="M4" s="63" t="s">
        <v>7</v>
      </c>
      <c r="N4" s="63" t="s">
        <v>8</v>
      </c>
      <c r="O4" s="64" t="s">
        <v>9</v>
      </c>
      <c r="P4" s="63" t="s">
        <v>7</v>
      </c>
      <c r="Q4" s="63" t="s">
        <v>8</v>
      </c>
      <c r="R4" s="64" t="s">
        <v>9</v>
      </c>
      <c r="S4" s="63" t="s">
        <v>7</v>
      </c>
      <c r="T4" s="63"/>
      <c r="U4" s="63"/>
      <c r="V4" s="63" t="s">
        <v>8</v>
      </c>
      <c r="W4" s="64" t="s">
        <v>9</v>
      </c>
      <c r="X4" s="63" t="s">
        <v>7</v>
      </c>
      <c r="Y4" s="69"/>
      <c r="Z4" s="71"/>
    </row>
    <row r="5" spans="1:26" ht="12.75" customHeight="1">
      <c r="A5" s="10"/>
      <c r="B5" s="23" t="s">
        <v>39</v>
      </c>
      <c r="C5" s="14" t="s">
        <v>12</v>
      </c>
      <c r="D5" s="14" t="s">
        <v>20</v>
      </c>
      <c r="E5" s="40">
        <v>10.72</v>
      </c>
      <c r="F5" s="14">
        <v>1</v>
      </c>
      <c r="G5" s="15">
        <f>E5+(F5/2)</f>
        <v>11.22</v>
      </c>
      <c r="H5" s="14">
        <v>21.91</v>
      </c>
      <c r="I5" s="14">
        <v>1</v>
      </c>
      <c r="J5" s="15">
        <f>H5+(I5/2)</f>
        <v>22.41</v>
      </c>
      <c r="K5" s="14">
        <v>27.13</v>
      </c>
      <c r="L5" s="14">
        <v>3</v>
      </c>
      <c r="M5" s="15">
        <f>K5+(L5/2)</f>
        <v>28.63</v>
      </c>
      <c r="N5" s="14">
        <v>20.99</v>
      </c>
      <c r="O5" s="14">
        <v>6</v>
      </c>
      <c r="P5" s="15">
        <f>N5+(O5/2)</f>
        <v>23.99</v>
      </c>
      <c r="Q5" s="14">
        <v>30.1</v>
      </c>
      <c r="R5" s="14">
        <v>3</v>
      </c>
      <c r="S5" s="15">
        <f>Q5+(R5/2)</f>
        <v>31.6</v>
      </c>
      <c r="T5" s="14"/>
      <c r="U5" s="15"/>
      <c r="V5" s="15">
        <v>6.6</v>
      </c>
      <c r="W5" s="16">
        <v>5</v>
      </c>
      <c r="X5" s="15">
        <f>V5+(W5/2)</f>
        <v>9.1</v>
      </c>
      <c r="Y5" s="51">
        <f>G5+J5+M5+P5+S5+X5</f>
        <v>126.94999999999999</v>
      </c>
      <c r="Z5" s="55">
        <f>SUM(F5,I5,L5,O5,R5,W5)</f>
        <v>19</v>
      </c>
    </row>
    <row r="6" spans="1:26" ht="12.75" customHeight="1">
      <c r="A6" s="10"/>
      <c r="B6" s="24" t="s">
        <v>38</v>
      </c>
      <c r="C6" s="13" t="s">
        <v>12</v>
      </c>
      <c r="D6" s="13" t="s">
        <v>22</v>
      </c>
      <c r="E6" s="15">
        <v>8.08</v>
      </c>
      <c r="F6" s="16">
        <v>8</v>
      </c>
      <c r="G6" s="15">
        <f>E6+(F6/2)</f>
        <v>12.08</v>
      </c>
      <c r="H6" s="15">
        <v>23.21</v>
      </c>
      <c r="I6" s="16">
        <v>11</v>
      </c>
      <c r="J6" s="15">
        <f>H6+(I6/2)</f>
        <v>28.71</v>
      </c>
      <c r="K6" s="15">
        <v>19.32</v>
      </c>
      <c r="L6" s="16">
        <v>26</v>
      </c>
      <c r="M6" s="15">
        <f>K6+(L6/2)</f>
        <v>32.32</v>
      </c>
      <c r="N6" s="15">
        <v>12.12</v>
      </c>
      <c r="O6" s="16">
        <v>22</v>
      </c>
      <c r="P6" s="15">
        <f>N6+(O6/2)</f>
        <v>23.119999999999997</v>
      </c>
      <c r="Q6" s="15">
        <v>29.24</v>
      </c>
      <c r="R6" s="16">
        <v>4</v>
      </c>
      <c r="S6" s="15">
        <f>Q6+(R6/2)</f>
        <v>31.24</v>
      </c>
      <c r="T6" s="15"/>
      <c r="U6" s="15"/>
      <c r="V6" s="15">
        <v>6.9</v>
      </c>
      <c r="W6" s="16">
        <v>1</v>
      </c>
      <c r="X6" s="15">
        <f>V6+(W6/2)</f>
        <v>7.4</v>
      </c>
      <c r="Y6" s="51">
        <f>G6+J6+M6+P6+S6+X6</f>
        <v>134.86999999999998</v>
      </c>
      <c r="Z6" s="55">
        <f>SUM(F6,I6,L6,O6,R6,W6)</f>
        <v>72</v>
      </c>
    </row>
    <row r="7" spans="1:26" ht="12.75" customHeight="1">
      <c r="A7" s="27"/>
      <c r="B7" s="24" t="s">
        <v>28</v>
      </c>
      <c r="C7" s="13" t="s">
        <v>12</v>
      </c>
      <c r="D7" s="13" t="s">
        <v>21</v>
      </c>
      <c r="E7" s="15">
        <v>13.7</v>
      </c>
      <c r="F7" s="16">
        <v>1</v>
      </c>
      <c r="G7" s="15">
        <f>E7+(F7/2)</f>
        <v>14.2</v>
      </c>
      <c r="H7" s="15">
        <v>26.5</v>
      </c>
      <c r="I7" s="16">
        <v>0</v>
      </c>
      <c r="J7" s="15">
        <f>H7+(I7/2)</f>
        <v>26.5</v>
      </c>
      <c r="K7" s="15">
        <v>21.71</v>
      </c>
      <c r="L7" s="16">
        <v>7</v>
      </c>
      <c r="M7" s="15">
        <f>K7+(L7/2)</f>
        <v>25.21</v>
      </c>
      <c r="N7" s="15">
        <v>24.02</v>
      </c>
      <c r="O7" s="16">
        <v>8</v>
      </c>
      <c r="P7" s="15">
        <f>N7+(O7/2)</f>
        <v>28.02</v>
      </c>
      <c r="Q7" s="15">
        <v>46.71</v>
      </c>
      <c r="R7" s="16">
        <v>1</v>
      </c>
      <c r="S7" s="15">
        <f>Q7+(R7/2)</f>
        <v>47.21</v>
      </c>
      <c r="T7" s="15"/>
      <c r="U7" s="15"/>
      <c r="V7" s="15">
        <v>7.62</v>
      </c>
      <c r="W7" s="16">
        <v>6</v>
      </c>
      <c r="X7" s="15">
        <f>V7+(W7/2)</f>
        <v>10.620000000000001</v>
      </c>
      <c r="Y7" s="51">
        <f>G7+J7+M7+P7+S7+X7</f>
        <v>151.76</v>
      </c>
      <c r="Z7" s="55">
        <f>SUM(F7,I7,L7,O7,R7,W7)</f>
        <v>23</v>
      </c>
    </row>
    <row r="8" spans="1:26" ht="12.75" customHeight="1">
      <c r="A8" s="27"/>
      <c r="B8" s="23" t="s">
        <v>27</v>
      </c>
      <c r="C8" s="14" t="s">
        <v>12</v>
      </c>
      <c r="D8" s="14" t="s">
        <v>21</v>
      </c>
      <c r="E8" s="40">
        <v>14.24</v>
      </c>
      <c r="F8" s="14">
        <v>12</v>
      </c>
      <c r="G8" s="15">
        <f>E8+(F8/2)</f>
        <v>20.240000000000002</v>
      </c>
      <c r="H8" s="14">
        <v>33.08</v>
      </c>
      <c r="I8" s="14">
        <v>7</v>
      </c>
      <c r="J8" s="15">
        <f>H8+(I8/2)</f>
        <v>36.58</v>
      </c>
      <c r="K8" s="14">
        <v>23.91</v>
      </c>
      <c r="L8" s="14">
        <v>10</v>
      </c>
      <c r="M8" s="15">
        <f>K8+(L8/2)</f>
        <v>28.91</v>
      </c>
      <c r="N8" s="14">
        <v>20.12</v>
      </c>
      <c r="O8" s="14">
        <v>3</v>
      </c>
      <c r="P8" s="15">
        <f>N8+(O8/2)</f>
        <v>21.62</v>
      </c>
      <c r="Q8" s="14">
        <v>38.81</v>
      </c>
      <c r="R8" s="14">
        <v>2</v>
      </c>
      <c r="S8" s="15">
        <f>Q8+(R8/2)</f>
        <v>39.81</v>
      </c>
      <c r="T8" s="14"/>
      <c r="U8" s="15"/>
      <c r="V8" s="15">
        <v>7.39</v>
      </c>
      <c r="W8" s="16">
        <v>11</v>
      </c>
      <c r="X8" s="15">
        <f>V8+(W8/2)</f>
        <v>12.89</v>
      </c>
      <c r="Y8" s="51">
        <f>G8+J8+M8+P8+S8+X8</f>
        <v>160.05</v>
      </c>
      <c r="Z8" s="55">
        <f>SUM(F8,I8,L8,O8,R8,W8)</f>
        <v>45</v>
      </c>
    </row>
    <row r="9" spans="1:26" ht="13.5" customHeight="1">
      <c r="A9" s="11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pans="1:26" ht="12.75" customHeight="1">
      <c r="A10" s="27"/>
      <c r="B10" s="23" t="s">
        <v>47</v>
      </c>
      <c r="C10" s="14" t="s">
        <v>11</v>
      </c>
      <c r="D10" s="14" t="s">
        <v>14</v>
      </c>
      <c r="E10" s="40">
        <v>6.7</v>
      </c>
      <c r="F10" s="14">
        <v>2</v>
      </c>
      <c r="G10" s="15">
        <f>E10+(F10/2)</f>
        <v>7.7</v>
      </c>
      <c r="H10" s="14">
        <v>13.62</v>
      </c>
      <c r="I10" s="14">
        <v>20</v>
      </c>
      <c r="J10" s="15">
        <f>H10+(I10/2)</f>
        <v>23.619999999999997</v>
      </c>
      <c r="K10" s="14">
        <v>17.55</v>
      </c>
      <c r="L10" s="14">
        <v>4</v>
      </c>
      <c r="M10" s="15">
        <f>K10+(L10/2)</f>
        <v>19.55</v>
      </c>
      <c r="N10" s="14">
        <v>8.91</v>
      </c>
      <c r="O10" s="14">
        <v>10</v>
      </c>
      <c r="P10" s="15">
        <f>N10+(O10/2)</f>
        <v>13.91</v>
      </c>
      <c r="Q10" s="14">
        <v>17.42</v>
      </c>
      <c r="R10" s="14">
        <v>3</v>
      </c>
      <c r="S10" s="15">
        <f>Q10+(R10/2)</f>
        <v>18.92</v>
      </c>
      <c r="T10" s="14"/>
      <c r="U10" s="15"/>
      <c r="V10" s="15">
        <v>6.08</v>
      </c>
      <c r="W10" s="16">
        <v>0</v>
      </c>
      <c r="X10" s="15">
        <f>V10+(W10/2)</f>
        <v>6.08</v>
      </c>
      <c r="Y10" s="51">
        <f>G10+J10+M10+P10+S10+X10</f>
        <v>89.78</v>
      </c>
      <c r="Z10" s="55">
        <f>SUM(F10,I10,L10,O10,R10,W10)</f>
        <v>39</v>
      </c>
    </row>
    <row r="11" spans="1:26" s="33" customFormat="1" ht="12.75" customHeight="1">
      <c r="A11" s="49"/>
      <c r="B11" s="24" t="s">
        <v>24</v>
      </c>
      <c r="C11" s="13" t="s">
        <v>11</v>
      </c>
      <c r="D11" s="13" t="s">
        <v>19</v>
      </c>
      <c r="E11" s="15">
        <v>32.58</v>
      </c>
      <c r="F11" s="16">
        <v>4</v>
      </c>
      <c r="G11" s="15">
        <f>E11+(F11/2)</f>
        <v>34.58</v>
      </c>
      <c r="H11" s="15">
        <v>74.77</v>
      </c>
      <c r="I11" s="16">
        <v>10</v>
      </c>
      <c r="J11" s="15">
        <f>H11+(I11/2)</f>
        <v>79.77</v>
      </c>
      <c r="K11" s="15">
        <v>31.82</v>
      </c>
      <c r="L11" s="16">
        <v>48</v>
      </c>
      <c r="M11" s="15">
        <f>K11+(L11/2)</f>
        <v>55.82</v>
      </c>
      <c r="N11" s="15">
        <v>42.97</v>
      </c>
      <c r="O11" s="16">
        <v>10</v>
      </c>
      <c r="P11" s="15">
        <f>N11+(O11/2)</f>
        <v>47.97</v>
      </c>
      <c r="Q11" s="15">
        <v>37.83</v>
      </c>
      <c r="R11" s="16">
        <v>36</v>
      </c>
      <c r="S11" s="15">
        <f>Q11+(R11/2)</f>
        <v>55.83</v>
      </c>
      <c r="T11" s="15"/>
      <c r="U11" s="15"/>
      <c r="V11" s="15">
        <v>12.3</v>
      </c>
      <c r="W11" s="16">
        <v>27</v>
      </c>
      <c r="X11" s="15">
        <f>V11+(W11/2)</f>
        <v>25.8</v>
      </c>
      <c r="Y11" s="51">
        <f>G11+J11+M11+P11+S11+X11</f>
        <v>299.77</v>
      </c>
      <c r="Z11" s="55">
        <f>SUM(F11,I11,L11,O11,R11,W11)</f>
        <v>135</v>
      </c>
    </row>
    <row r="12" spans="1:26" ht="12.75" customHeight="1">
      <c r="A12" s="27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1"/>
    </row>
    <row r="13" spans="1:26" ht="12.75" customHeight="1">
      <c r="A13" s="27"/>
      <c r="B13" s="24" t="s">
        <v>46</v>
      </c>
      <c r="C13" s="13" t="s">
        <v>10</v>
      </c>
      <c r="D13" s="13" t="s">
        <v>14</v>
      </c>
      <c r="E13" s="15">
        <v>6</v>
      </c>
      <c r="F13" s="16">
        <v>3</v>
      </c>
      <c r="G13" s="15">
        <f>E13+(F13/2)</f>
        <v>7.5</v>
      </c>
      <c r="H13" s="15">
        <v>13.74</v>
      </c>
      <c r="I13" s="16">
        <v>5</v>
      </c>
      <c r="J13" s="15">
        <f>H13+(I13/2)</f>
        <v>16.240000000000002</v>
      </c>
      <c r="K13" s="15">
        <v>16.01</v>
      </c>
      <c r="L13" s="16">
        <v>7</v>
      </c>
      <c r="M13" s="15">
        <f>K13+(L13/2)</f>
        <v>19.51</v>
      </c>
      <c r="N13" s="15">
        <v>11.41</v>
      </c>
      <c r="O13" s="16">
        <v>2</v>
      </c>
      <c r="P13" s="15">
        <f>N13+(O13/2)</f>
        <v>12.41</v>
      </c>
      <c r="Q13" s="15">
        <v>16.95</v>
      </c>
      <c r="R13" s="16">
        <v>13</v>
      </c>
      <c r="S13" s="15">
        <f>Q13+(R13/2)</f>
        <v>23.45</v>
      </c>
      <c r="T13" s="15"/>
      <c r="U13" s="15"/>
      <c r="V13" s="15">
        <v>5.63</v>
      </c>
      <c r="W13" s="16">
        <v>0</v>
      </c>
      <c r="X13" s="15">
        <f>V13+(W13/2)</f>
        <v>5.63</v>
      </c>
      <c r="Y13" s="51">
        <f>G13+J13+M13+P13+S13+X13</f>
        <v>84.74</v>
      </c>
      <c r="Z13" s="55">
        <f>SUM(F13,I13,L13,O13,R13,W13)</f>
        <v>30</v>
      </c>
    </row>
    <row r="14" spans="1:26" s="33" customFormat="1" ht="12.75" customHeight="1">
      <c r="A14" s="39"/>
      <c r="B14" s="24" t="s">
        <v>34</v>
      </c>
      <c r="C14" s="13" t="s">
        <v>10</v>
      </c>
      <c r="D14" s="13" t="s">
        <v>20</v>
      </c>
      <c r="E14" s="15">
        <v>8.83</v>
      </c>
      <c r="F14" s="16">
        <v>2</v>
      </c>
      <c r="G14" s="15">
        <f>E14+(F14/2)</f>
        <v>9.83</v>
      </c>
      <c r="H14" s="15">
        <v>16.43</v>
      </c>
      <c r="I14" s="16">
        <v>1</v>
      </c>
      <c r="J14" s="15">
        <f>H14+(I14/2)</f>
        <v>16.93</v>
      </c>
      <c r="K14" s="15">
        <v>23.65</v>
      </c>
      <c r="L14" s="16">
        <v>3</v>
      </c>
      <c r="M14" s="15">
        <f>K14+(L14/2)</f>
        <v>25.15</v>
      </c>
      <c r="N14" s="15">
        <v>19.23</v>
      </c>
      <c r="O14" s="16">
        <v>0</v>
      </c>
      <c r="P14" s="15">
        <f>N14+(O14/2)</f>
        <v>19.23</v>
      </c>
      <c r="Q14" s="15">
        <v>18.91</v>
      </c>
      <c r="R14" s="16">
        <v>7</v>
      </c>
      <c r="S14" s="15">
        <f>Q14+(R14/2)</f>
        <v>22.41</v>
      </c>
      <c r="T14" s="15"/>
      <c r="U14" s="15"/>
      <c r="V14" s="15">
        <v>6.33</v>
      </c>
      <c r="W14" s="16">
        <v>0</v>
      </c>
      <c r="X14" s="15">
        <f>V14+(W14/2)</f>
        <v>6.33</v>
      </c>
      <c r="Y14" s="51">
        <f>G14+J14+M14+P14+S14+X14</f>
        <v>99.88</v>
      </c>
      <c r="Z14" s="55">
        <f>SUM(F14,I14,L14,O14,R14,W14)</f>
        <v>13</v>
      </c>
    </row>
    <row r="15" spans="1:26" ht="12.75" customHeight="1">
      <c r="A15" s="11"/>
      <c r="B15" s="24" t="s">
        <v>26</v>
      </c>
      <c r="C15" s="13" t="s">
        <v>10</v>
      </c>
      <c r="D15" s="13" t="s">
        <v>20</v>
      </c>
      <c r="E15" s="52">
        <v>7.31</v>
      </c>
      <c r="F15" s="16">
        <v>7</v>
      </c>
      <c r="G15" s="15">
        <f>E15+(F15/2)</f>
        <v>10.809999999999999</v>
      </c>
      <c r="H15" s="15">
        <v>17.59</v>
      </c>
      <c r="I15" s="16">
        <v>2</v>
      </c>
      <c r="J15" s="15">
        <f>H15+(I15/2)</f>
        <v>18.59</v>
      </c>
      <c r="K15" s="15">
        <v>18.29</v>
      </c>
      <c r="L15" s="16">
        <v>10</v>
      </c>
      <c r="M15" s="15">
        <f>K15+(L15/2)</f>
        <v>23.29</v>
      </c>
      <c r="N15" s="15">
        <v>14.85</v>
      </c>
      <c r="O15" s="16">
        <v>18</v>
      </c>
      <c r="P15" s="15">
        <f>N15+(O15/2)</f>
        <v>23.85</v>
      </c>
      <c r="Q15" s="15">
        <v>26.46</v>
      </c>
      <c r="R15" s="16">
        <v>5</v>
      </c>
      <c r="S15" s="15">
        <f>Q15+(R15/2)</f>
        <v>28.96</v>
      </c>
      <c r="T15" s="15"/>
      <c r="U15" s="15"/>
      <c r="V15" s="15">
        <v>11.05</v>
      </c>
      <c r="W15" s="16">
        <v>10</v>
      </c>
      <c r="X15" s="15">
        <f>V15+(W15/2)</f>
        <v>16.05</v>
      </c>
      <c r="Y15" s="51">
        <f>G15+J15+M15+P15+S15+X15</f>
        <v>121.55</v>
      </c>
      <c r="Z15" s="55">
        <f>SUM(F15,I15,L15,O15,R15,W15)</f>
        <v>52</v>
      </c>
    </row>
    <row r="16" spans="1:26" ht="12.75" customHeight="1">
      <c r="A16" s="11"/>
      <c r="B16" s="24" t="s">
        <v>41</v>
      </c>
      <c r="C16" s="13" t="s">
        <v>10</v>
      </c>
      <c r="D16" s="13" t="s">
        <v>21</v>
      </c>
      <c r="E16" s="15">
        <v>11.45</v>
      </c>
      <c r="F16" s="16">
        <v>5</v>
      </c>
      <c r="G16" s="15">
        <f>E16+(F16/2)</f>
        <v>13.95</v>
      </c>
      <c r="H16" s="15">
        <v>25.15</v>
      </c>
      <c r="I16" s="16">
        <v>3</v>
      </c>
      <c r="J16" s="15">
        <f>H16+(I16/2)</f>
        <v>26.65</v>
      </c>
      <c r="K16" s="15">
        <v>15.98</v>
      </c>
      <c r="L16" s="16">
        <v>21</v>
      </c>
      <c r="M16" s="15">
        <f>K16+(L16/2)</f>
        <v>26.48</v>
      </c>
      <c r="N16" s="15">
        <v>20.14</v>
      </c>
      <c r="O16" s="16">
        <v>2</v>
      </c>
      <c r="P16" s="15">
        <f>N16+(O16/2)</f>
        <v>21.14</v>
      </c>
      <c r="Q16" s="15">
        <v>23.35</v>
      </c>
      <c r="R16" s="16">
        <v>4</v>
      </c>
      <c r="S16" s="15">
        <f>Q16+(R16/2)</f>
        <v>25.35</v>
      </c>
      <c r="T16" s="15"/>
      <c r="U16" s="15"/>
      <c r="V16" s="15">
        <v>9.25</v>
      </c>
      <c r="W16" s="16">
        <v>1</v>
      </c>
      <c r="X16" s="15">
        <f>V16+(W16/2)</f>
        <v>9.75</v>
      </c>
      <c r="Y16" s="51">
        <f>G16+J16+M16+P16+S16+X16</f>
        <v>123.32</v>
      </c>
      <c r="Z16" s="55">
        <f>SUM(F16,I16,L16,O16,R16,W16)</f>
        <v>36</v>
      </c>
    </row>
    <row r="17" spans="1:26" ht="12.75" customHeight="1">
      <c r="A17" s="11"/>
      <c r="B17" s="24" t="s">
        <v>37</v>
      </c>
      <c r="C17" s="13" t="s">
        <v>10</v>
      </c>
      <c r="D17" s="13" t="s">
        <v>20</v>
      </c>
      <c r="E17" s="15">
        <v>11.6</v>
      </c>
      <c r="F17" s="16">
        <v>3</v>
      </c>
      <c r="G17" s="15">
        <f>E17+(F17/2)</f>
        <v>13.1</v>
      </c>
      <c r="H17" s="15">
        <v>31.27</v>
      </c>
      <c r="I17" s="16">
        <v>1</v>
      </c>
      <c r="J17" s="15">
        <f>H17+(I17/2)</f>
        <v>31.77</v>
      </c>
      <c r="K17" s="15">
        <v>27.25</v>
      </c>
      <c r="L17" s="16">
        <v>7</v>
      </c>
      <c r="M17" s="15">
        <f>K17+(L17/2)</f>
        <v>30.75</v>
      </c>
      <c r="N17" s="15">
        <v>15.99</v>
      </c>
      <c r="O17" s="16">
        <v>3</v>
      </c>
      <c r="P17" s="15">
        <f>N17+(O17/2)</f>
        <v>17.490000000000002</v>
      </c>
      <c r="Q17" s="15">
        <v>30.52</v>
      </c>
      <c r="R17" s="16">
        <v>2</v>
      </c>
      <c r="S17" s="15">
        <f>Q17+(R17/2)</f>
        <v>31.52</v>
      </c>
      <c r="T17" s="15"/>
      <c r="U17" s="15"/>
      <c r="V17" s="15">
        <v>8.87</v>
      </c>
      <c r="W17" s="16">
        <v>20</v>
      </c>
      <c r="X17" s="15">
        <f>V17+(W17/2)</f>
        <v>18.869999999999997</v>
      </c>
      <c r="Y17" s="51">
        <f>G17+J17+M17+P17+S17+X17</f>
        <v>143.5</v>
      </c>
      <c r="Z17" s="55">
        <f>SUM(F17,I17,L17,O17,R17,W17)</f>
        <v>36</v>
      </c>
    </row>
    <row r="18" spans="1:26" ht="13.5" customHeight="1">
      <c r="A18" s="11"/>
      <c r="B18" s="38" t="s">
        <v>13</v>
      </c>
      <c r="C18" s="31" t="s">
        <v>10</v>
      </c>
      <c r="D18" s="31" t="s">
        <v>14</v>
      </c>
      <c r="E18" s="31">
        <v>17.64</v>
      </c>
      <c r="F18" s="32">
        <v>1</v>
      </c>
      <c r="G18" s="15">
        <f>E18+(F18/2)</f>
        <v>18.14</v>
      </c>
      <c r="H18" s="31">
        <v>29.26</v>
      </c>
      <c r="I18" s="32">
        <v>12</v>
      </c>
      <c r="J18" s="15">
        <f>H18+(I18/2)</f>
        <v>35.260000000000005</v>
      </c>
      <c r="K18" s="31">
        <v>20.22</v>
      </c>
      <c r="L18" s="32">
        <v>13</v>
      </c>
      <c r="M18" s="15">
        <f>K18+(L18/2)</f>
        <v>26.72</v>
      </c>
      <c r="N18" s="31">
        <v>21.65</v>
      </c>
      <c r="O18" s="32">
        <v>2</v>
      </c>
      <c r="P18" s="15">
        <f>N18+(O18/2)</f>
        <v>22.65</v>
      </c>
      <c r="Q18" s="31">
        <v>29.64</v>
      </c>
      <c r="R18" s="32">
        <v>5</v>
      </c>
      <c r="S18" s="15">
        <f>Q18+(R18/2)</f>
        <v>32.14</v>
      </c>
      <c r="T18" s="31"/>
      <c r="U18" s="31"/>
      <c r="V18" s="31">
        <v>7.95</v>
      </c>
      <c r="W18" s="32">
        <v>2</v>
      </c>
      <c r="X18" s="15">
        <f>V18+(W18/2)</f>
        <v>8.95</v>
      </c>
      <c r="Y18" s="51">
        <f>G18+J18+M18+P18+S18+X18</f>
        <v>143.86</v>
      </c>
      <c r="Z18" s="55">
        <f>SUM(F18,I18,L18,O18,R18,W18)</f>
        <v>35</v>
      </c>
    </row>
    <row r="19" spans="1:26" ht="13.5" customHeight="1">
      <c r="A19" s="11"/>
      <c r="B19" s="24" t="s">
        <v>33</v>
      </c>
      <c r="C19" s="13" t="s">
        <v>10</v>
      </c>
      <c r="D19" s="13" t="s">
        <v>20</v>
      </c>
      <c r="E19" s="15">
        <v>10.66</v>
      </c>
      <c r="F19" s="16">
        <v>1</v>
      </c>
      <c r="G19" s="15">
        <f>E19+(F19/2)</f>
        <v>11.16</v>
      </c>
      <c r="H19" s="15">
        <v>21.87</v>
      </c>
      <c r="I19" s="16">
        <v>0</v>
      </c>
      <c r="J19" s="15">
        <f>H19+(I19/2)</f>
        <v>21.87</v>
      </c>
      <c r="K19" s="15">
        <v>27.19</v>
      </c>
      <c r="L19" s="16">
        <v>14</v>
      </c>
      <c r="M19" s="15">
        <f>K19+(L19/2)</f>
        <v>34.19</v>
      </c>
      <c r="N19" s="15">
        <v>31.97</v>
      </c>
      <c r="O19" s="16">
        <v>3</v>
      </c>
      <c r="P19" s="15">
        <f>N19+(O19/2)</f>
        <v>33.47</v>
      </c>
      <c r="Q19" s="15">
        <v>30.56</v>
      </c>
      <c r="R19" s="16">
        <v>1</v>
      </c>
      <c r="S19" s="15">
        <f>Q19+(R19/2)</f>
        <v>31.06</v>
      </c>
      <c r="T19" s="15"/>
      <c r="U19" s="15"/>
      <c r="V19" s="15">
        <v>8.58</v>
      </c>
      <c r="W19" s="16">
        <v>11</v>
      </c>
      <c r="X19" s="15">
        <f>V19+(W19/2)</f>
        <v>14.08</v>
      </c>
      <c r="Y19" s="51">
        <f>G19+J19+M19+P19+S19+X19</f>
        <v>145.83</v>
      </c>
      <c r="Z19" s="55">
        <f>SUM(F19,I19,L19,O19,R19,W19)</f>
        <v>30</v>
      </c>
    </row>
    <row r="20" spans="1:26" ht="13.5" customHeight="1">
      <c r="A20" s="11"/>
      <c r="B20" s="38" t="s">
        <v>40</v>
      </c>
      <c r="C20" s="31" t="s">
        <v>10</v>
      </c>
      <c r="D20" s="31" t="s">
        <v>22</v>
      </c>
      <c r="E20" s="31">
        <v>16.16</v>
      </c>
      <c r="F20" s="32">
        <v>5</v>
      </c>
      <c r="G20" s="15">
        <f>E20+(F20/2)</f>
        <v>18.66</v>
      </c>
      <c r="H20" s="31">
        <v>34.93</v>
      </c>
      <c r="I20" s="32">
        <v>1</v>
      </c>
      <c r="J20" s="15">
        <f>H20+(I20/2)</f>
        <v>35.43</v>
      </c>
      <c r="K20" s="31">
        <v>27.47</v>
      </c>
      <c r="L20" s="32">
        <v>12</v>
      </c>
      <c r="M20" s="15">
        <f>K20+(L20/2)</f>
        <v>33.47</v>
      </c>
      <c r="N20" s="31">
        <v>22.1</v>
      </c>
      <c r="O20" s="32">
        <v>1</v>
      </c>
      <c r="P20" s="15">
        <f>N20+(O20/2)</f>
        <v>22.6</v>
      </c>
      <c r="Q20" s="31">
        <v>45.18</v>
      </c>
      <c r="R20" s="32">
        <v>4</v>
      </c>
      <c r="S20" s="15">
        <f>Q20+(R20/2)</f>
        <v>47.18</v>
      </c>
      <c r="T20" s="31"/>
      <c r="U20" s="31"/>
      <c r="V20" s="31">
        <v>12.36</v>
      </c>
      <c r="W20" s="32">
        <v>0</v>
      </c>
      <c r="X20" s="15">
        <f>V20+(W20/2)</f>
        <v>12.36</v>
      </c>
      <c r="Y20" s="51">
        <f>G20+J20+M20+P20+S20+X20</f>
        <v>169.7</v>
      </c>
      <c r="Z20" s="55">
        <f>SUM(F20,I20,L20,O20,R20,W20)</f>
        <v>23</v>
      </c>
    </row>
    <row r="21" spans="1:26" ht="12.75" customHeight="1">
      <c r="A21" s="11"/>
      <c r="B21" s="24" t="s">
        <v>29</v>
      </c>
      <c r="C21" s="13" t="s">
        <v>10</v>
      </c>
      <c r="D21" s="13" t="s">
        <v>21</v>
      </c>
      <c r="E21" s="15">
        <v>20.67</v>
      </c>
      <c r="F21" s="16">
        <v>0</v>
      </c>
      <c r="G21" s="15">
        <f>E21+(F21/2)</f>
        <v>20.67</v>
      </c>
      <c r="H21" s="15">
        <v>40.6</v>
      </c>
      <c r="I21" s="16">
        <v>0</v>
      </c>
      <c r="J21" s="15">
        <f>H21+(I21/2)</f>
        <v>40.6</v>
      </c>
      <c r="K21" s="15">
        <v>18.52</v>
      </c>
      <c r="L21" s="16">
        <v>15</v>
      </c>
      <c r="M21" s="15">
        <f>K21+(L21/2)</f>
        <v>26.02</v>
      </c>
      <c r="N21" s="15">
        <v>34.18</v>
      </c>
      <c r="O21" s="16">
        <v>0</v>
      </c>
      <c r="P21" s="15">
        <f>N21+(O21/2)</f>
        <v>34.18</v>
      </c>
      <c r="Q21" s="15">
        <v>35.56</v>
      </c>
      <c r="R21" s="16">
        <v>10</v>
      </c>
      <c r="S21" s="15">
        <f>Q21+(R21/2)</f>
        <v>40.56</v>
      </c>
      <c r="T21" s="15"/>
      <c r="U21" s="15"/>
      <c r="V21" s="15">
        <v>7.33</v>
      </c>
      <c r="W21" s="16">
        <v>5</v>
      </c>
      <c r="X21" s="15">
        <f>V21+(W21/2)</f>
        <v>9.83</v>
      </c>
      <c r="Y21" s="51">
        <f>G21+J21+M21+P21+S21+X21</f>
        <v>171.86</v>
      </c>
      <c r="Z21" s="55">
        <f>SUM(F21,I21,L21,O21,R21,W21)</f>
        <v>30</v>
      </c>
    </row>
    <row r="22" spans="1:26" ht="12.75" customHeight="1">
      <c r="A22" s="27"/>
      <c r="B22" s="24" t="s">
        <v>25</v>
      </c>
      <c r="C22" s="13" t="s">
        <v>10</v>
      </c>
      <c r="D22" s="13" t="s">
        <v>20</v>
      </c>
      <c r="E22" s="15">
        <v>18.56</v>
      </c>
      <c r="F22" s="16">
        <v>20</v>
      </c>
      <c r="G22" s="15">
        <f>E22+(F22/2)</f>
        <v>28.56</v>
      </c>
      <c r="H22" s="15">
        <v>32.4</v>
      </c>
      <c r="I22" s="16">
        <v>12</v>
      </c>
      <c r="J22" s="15">
        <f>H22+(I22/2)</f>
        <v>38.4</v>
      </c>
      <c r="K22" s="15">
        <v>21.32</v>
      </c>
      <c r="L22" s="16">
        <v>7</v>
      </c>
      <c r="M22" s="15">
        <f>K22+(L22/2)</f>
        <v>24.82</v>
      </c>
      <c r="N22" s="15">
        <v>39.65</v>
      </c>
      <c r="O22" s="16">
        <v>6</v>
      </c>
      <c r="P22" s="15">
        <f>N22+(O22/2)</f>
        <v>42.65</v>
      </c>
      <c r="Q22" s="15">
        <v>37.02</v>
      </c>
      <c r="R22" s="16">
        <v>11</v>
      </c>
      <c r="S22" s="15">
        <f>Q22+(R22/2)</f>
        <v>42.52</v>
      </c>
      <c r="T22" s="15"/>
      <c r="U22" s="15"/>
      <c r="V22" s="15">
        <v>5.96</v>
      </c>
      <c r="W22" s="16">
        <v>0</v>
      </c>
      <c r="X22" s="15">
        <f>V22+(W22/2)</f>
        <v>5.96</v>
      </c>
      <c r="Y22" s="51">
        <f>G22+J22+M22+P22+S22+X22</f>
        <v>182.91000000000003</v>
      </c>
      <c r="Z22" s="55">
        <f>SUM(F22,I22,L22,O22,R22,W22)</f>
        <v>56</v>
      </c>
    </row>
    <row r="23" spans="1:26" ht="12.75" customHeight="1">
      <c r="A23" s="11"/>
      <c r="B23" s="24" t="s">
        <v>36</v>
      </c>
      <c r="C23" s="13" t="s">
        <v>10</v>
      </c>
      <c r="D23" s="13" t="s">
        <v>21</v>
      </c>
      <c r="E23" s="15">
        <v>18.22</v>
      </c>
      <c r="F23" s="16">
        <v>0</v>
      </c>
      <c r="G23" s="15">
        <f>E23+(F23/2)</f>
        <v>18.22</v>
      </c>
      <c r="H23" s="15">
        <v>33.62</v>
      </c>
      <c r="I23" s="16">
        <v>0</v>
      </c>
      <c r="J23" s="15">
        <f>H23+(I23/2)</f>
        <v>33.62</v>
      </c>
      <c r="K23" s="15">
        <v>43.17</v>
      </c>
      <c r="L23" s="16">
        <v>9</v>
      </c>
      <c r="M23" s="15">
        <f>K23+(L23/2)</f>
        <v>47.67</v>
      </c>
      <c r="N23" s="15">
        <v>28.35</v>
      </c>
      <c r="O23" s="16">
        <v>1</v>
      </c>
      <c r="P23" s="15">
        <f>N23+(O23/2)</f>
        <v>28.85</v>
      </c>
      <c r="Q23" s="15">
        <v>45.26</v>
      </c>
      <c r="R23" s="16">
        <v>0</v>
      </c>
      <c r="S23" s="15">
        <f>Q23+(R23/2)</f>
        <v>45.26</v>
      </c>
      <c r="T23" s="15"/>
      <c r="U23" s="15"/>
      <c r="V23" s="15">
        <v>13.34</v>
      </c>
      <c r="W23" s="16">
        <v>0</v>
      </c>
      <c r="X23" s="15">
        <f>V23+(W23/2)</f>
        <v>13.34</v>
      </c>
      <c r="Y23" s="51">
        <f>G23+J23+M23+P23+S23+X23</f>
        <v>186.95999999999998</v>
      </c>
      <c r="Z23" s="55">
        <f>SUM(F23,I23,L23,O23,R23,W23)</f>
        <v>10</v>
      </c>
    </row>
    <row r="24" spans="1:26" ht="12.75" customHeight="1">
      <c r="A24" s="11"/>
      <c r="B24" s="24" t="s">
        <v>35</v>
      </c>
      <c r="C24" s="13" t="s">
        <v>10</v>
      </c>
      <c r="D24" s="13" t="s">
        <v>19</v>
      </c>
      <c r="E24" s="15">
        <v>17.89</v>
      </c>
      <c r="F24" s="16">
        <v>7</v>
      </c>
      <c r="G24" s="15">
        <f>E24+(F24/2)</f>
        <v>21.39</v>
      </c>
      <c r="H24" s="15">
        <v>40.3</v>
      </c>
      <c r="I24" s="16">
        <v>2</v>
      </c>
      <c r="J24" s="15">
        <f>H24+(I24/2)</f>
        <v>41.3</v>
      </c>
      <c r="K24" s="15">
        <v>25.54</v>
      </c>
      <c r="L24" s="16">
        <v>7</v>
      </c>
      <c r="M24" s="15">
        <f>K24+(L24/2)</f>
        <v>29.04</v>
      </c>
      <c r="N24" s="15">
        <v>24.24</v>
      </c>
      <c r="O24" s="16">
        <v>5</v>
      </c>
      <c r="P24" s="15">
        <f>N24+(O24/2)</f>
        <v>26.74</v>
      </c>
      <c r="Q24" s="15">
        <v>71.21</v>
      </c>
      <c r="R24" s="16">
        <v>19</v>
      </c>
      <c r="S24" s="15">
        <f>Q24+(R24/2)</f>
        <v>80.71</v>
      </c>
      <c r="T24" s="15"/>
      <c r="U24" s="15"/>
      <c r="V24" s="15">
        <v>9.34</v>
      </c>
      <c r="W24" s="16">
        <v>1</v>
      </c>
      <c r="X24" s="15">
        <f>V24+(W24/2)</f>
        <v>9.84</v>
      </c>
      <c r="Y24" s="51">
        <f>G24+J24+M24+P24+S24+X24</f>
        <v>209.01999999999998</v>
      </c>
      <c r="Z24" s="55">
        <f>SUM(F24,I24,L24,O24,R24,W24)</f>
        <v>41</v>
      </c>
    </row>
    <row r="25" spans="1:26" ht="12.75" customHeight="1">
      <c r="A25" s="10"/>
      <c r="B25" s="24" t="s">
        <v>45</v>
      </c>
      <c r="C25" s="13" t="s">
        <v>10</v>
      </c>
      <c r="D25" s="13" t="s">
        <v>22</v>
      </c>
      <c r="E25" s="15">
        <v>11.51</v>
      </c>
      <c r="F25" s="16">
        <v>28</v>
      </c>
      <c r="G25" s="15">
        <f>E25+(F25/2)</f>
        <v>25.509999999999998</v>
      </c>
      <c r="H25" s="15">
        <v>61.65</v>
      </c>
      <c r="I25" s="16">
        <v>15</v>
      </c>
      <c r="J25" s="15">
        <f>H25+(I25/2)</f>
        <v>69.15</v>
      </c>
      <c r="K25" s="15">
        <v>28.07</v>
      </c>
      <c r="L25" s="16">
        <v>21</v>
      </c>
      <c r="M25" s="15">
        <f>K25+(L25/2)</f>
        <v>38.57</v>
      </c>
      <c r="N25" s="15">
        <v>31.2</v>
      </c>
      <c r="O25" s="16">
        <v>10</v>
      </c>
      <c r="P25" s="15">
        <f>N25+(O25/2)</f>
        <v>36.2</v>
      </c>
      <c r="Q25" s="15">
        <v>42.38</v>
      </c>
      <c r="R25" s="16">
        <v>30</v>
      </c>
      <c r="S25" s="15">
        <f>Q25+(R25/2)</f>
        <v>57.38</v>
      </c>
      <c r="T25" s="15"/>
      <c r="U25" s="15"/>
      <c r="V25" s="15">
        <v>7.58</v>
      </c>
      <c r="W25" s="16">
        <v>5</v>
      </c>
      <c r="X25" s="15">
        <f>V25+(W25/2)</f>
        <v>10.08</v>
      </c>
      <c r="Y25" s="51">
        <f>G25+J25+M25+P25+S25+X25</f>
        <v>236.89000000000001</v>
      </c>
      <c r="Z25" s="55">
        <f>SUM(F25,I25,L25,O25,R25,W25)</f>
        <v>109</v>
      </c>
    </row>
    <row r="26" spans="1:26" ht="12.75" customHeight="1">
      <c r="A26" s="10"/>
      <c r="B26" s="24" t="s">
        <v>42</v>
      </c>
      <c r="C26" s="13" t="s">
        <v>10</v>
      </c>
      <c r="D26" s="13" t="s">
        <v>22</v>
      </c>
      <c r="E26" s="15">
        <v>23.95</v>
      </c>
      <c r="F26" s="16">
        <v>35</v>
      </c>
      <c r="G26" s="15">
        <f>E26+(F26/2)</f>
        <v>41.45</v>
      </c>
      <c r="H26" s="15">
        <v>45.33</v>
      </c>
      <c r="I26" s="16">
        <v>14</v>
      </c>
      <c r="J26" s="15">
        <f>H26+(I26/2)</f>
        <v>52.33</v>
      </c>
      <c r="K26" s="15">
        <v>34.31</v>
      </c>
      <c r="L26" s="16">
        <v>23</v>
      </c>
      <c r="M26" s="15">
        <f>K26+(L26/2)</f>
        <v>45.81</v>
      </c>
      <c r="N26" s="15">
        <v>23.13</v>
      </c>
      <c r="O26" s="16">
        <v>23</v>
      </c>
      <c r="P26" s="15">
        <f>N26+(O26/2)</f>
        <v>34.629999999999995</v>
      </c>
      <c r="Q26" s="15">
        <v>48.44</v>
      </c>
      <c r="R26" s="16">
        <v>30</v>
      </c>
      <c r="S26" s="15">
        <f>Q26+(R26/2)</f>
        <v>63.44</v>
      </c>
      <c r="T26" s="15"/>
      <c r="U26" s="15"/>
      <c r="V26" s="15">
        <v>8.57</v>
      </c>
      <c r="W26" s="16">
        <v>7</v>
      </c>
      <c r="X26" s="15">
        <f>V26+(W26/2)</f>
        <v>12.07</v>
      </c>
      <c r="Y26" s="51">
        <f>G26+J26+M26+P26+S26+X26</f>
        <v>249.73</v>
      </c>
      <c r="Z26" s="55">
        <f>SUM(F26,I26,L26,O26,R26,W26)</f>
        <v>132</v>
      </c>
    </row>
    <row r="27" spans="1:26" s="33" customFormat="1" ht="12.75" customHeight="1">
      <c r="A27" s="75"/>
      <c r="B27" s="24" t="s">
        <v>30</v>
      </c>
      <c r="C27" s="13" t="s">
        <v>10</v>
      </c>
      <c r="D27" s="13" t="s">
        <v>22</v>
      </c>
      <c r="E27" s="15">
        <v>17.78</v>
      </c>
      <c r="F27" s="16">
        <v>9</v>
      </c>
      <c r="G27" s="15">
        <f>E27+(F27/2)</f>
        <v>22.28</v>
      </c>
      <c r="H27" s="15">
        <v>51.48</v>
      </c>
      <c r="I27" s="16">
        <v>35</v>
      </c>
      <c r="J27" s="15">
        <f>H27+(I27/2)</f>
        <v>68.97999999999999</v>
      </c>
      <c r="K27" s="15">
        <v>41.15</v>
      </c>
      <c r="L27" s="16">
        <v>17</v>
      </c>
      <c r="M27" s="15">
        <f>K27+(L27/2)</f>
        <v>49.65</v>
      </c>
      <c r="N27" s="15">
        <v>46.91</v>
      </c>
      <c r="O27" s="16">
        <v>14</v>
      </c>
      <c r="P27" s="15">
        <f>N27+(O27/2)</f>
        <v>53.91</v>
      </c>
      <c r="Q27" s="15">
        <v>52.77</v>
      </c>
      <c r="R27" s="16">
        <v>1</v>
      </c>
      <c r="S27" s="15">
        <f>Q27+(R27/2)</f>
        <v>53.27</v>
      </c>
      <c r="T27" s="15"/>
      <c r="U27" s="15"/>
      <c r="V27" s="15">
        <v>12.23</v>
      </c>
      <c r="W27" s="16">
        <v>0</v>
      </c>
      <c r="X27" s="15">
        <f>V27+(W27/2)</f>
        <v>12.23</v>
      </c>
      <c r="Y27" s="51">
        <f>G27+J27+M27+P27+S27+X27</f>
        <v>260.32</v>
      </c>
      <c r="Z27" s="55">
        <f>SUM(F27,I27,L27,O27,R27,W27)</f>
        <v>76</v>
      </c>
    </row>
    <row r="28" spans="1:26" ht="12.75" customHeight="1">
      <c r="A28" s="17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</row>
    <row r="29" spans="1:26" ht="12.75" customHeight="1" thickBot="1">
      <c r="A29" s="11"/>
      <c r="B29" s="61" t="s">
        <v>44</v>
      </c>
      <c r="C29" s="62" t="s">
        <v>23</v>
      </c>
      <c r="D29" s="62" t="s">
        <v>43</v>
      </c>
      <c r="E29" s="29">
        <v>11.37</v>
      </c>
      <c r="F29" s="30">
        <v>3</v>
      </c>
      <c r="G29" s="29">
        <f>E29+(F29/2)</f>
        <v>12.87</v>
      </c>
      <c r="H29" s="29">
        <v>22.37</v>
      </c>
      <c r="I29" s="30">
        <v>6</v>
      </c>
      <c r="J29" s="29">
        <f>H29+(I29/2)</f>
        <v>25.37</v>
      </c>
      <c r="K29" s="29">
        <v>24.18</v>
      </c>
      <c r="L29" s="30">
        <v>7</v>
      </c>
      <c r="M29" s="29">
        <f>K29+(L29/2)</f>
        <v>27.68</v>
      </c>
      <c r="N29" s="29">
        <v>25.46</v>
      </c>
      <c r="O29" s="30">
        <v>4</v>
      </c>
      <c r="P29" s="29">
        <f>N29+(O29/2)</f>
        <v>27.46</v>
      </c>
      <c r="Q29" s="29">
        <v>29.82</v>
      </c>
      <c r="R29" s="30">
        <v>7</v>
      </c>
      <c r="S29" s="29">
        <f>Q29+(R29/2)</f>
        <v>33.32</v>
      </c>
      <c r="T29" s="29"/>
      <c r="U29" s="29"/>
      <c r="V29" s="29">
        <v>7.53</v>
      </c>
      <c r="W29" s="30">
        <v>1</v>
      </c>
      <c r="X29" s="29">
        <f>V29+(W29/2)</f>
        <v>8.030000000000001</v>
      </c>
      <c r="Y29" s="59">
        <f>G29+J29+M29+P29+S29+X29</f>
        <v>134.73</v>
      </c>
      <c r="Z29" s="60">
        <f>SUM(F29,I29,L29,O29,R29,W29)</f>
        <v>28</v>
      </c>
    </row>
    <row r="30" spans="1:27" s="3" customFormat="1" ht="33.75" customHeight="1" thickBot="1">
      <c r="A30" s="10"/>
      <c r="B30" s="73" t="s">
        <v>32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43"/>
    </row>
    <row r="31" spans="1:26" ht="12.75" customHeight="1" thickBot="1">
      <c r="A31" s="17"/>
      <c r="B31" s="84" t="s">
        <v>47</v>
      </c>
      <c r="C31" s="85" t="s">
        <v>49</v>
      </c>
      <c r="D31" s="85"/>
      <c r="E31" s="86">
        <v>18.12</v>
      </c>
      <c r="F31" s="86">
        <v>5</v>
      </c>
      <c r="G31" s="25">
        <f>E31+(F31/2)</f>
        <v>20.62</v>
      </c>
      <c r="H31" s="36">
        <v>20.05</v>
      </c>
      <c r="I31" s="37">
        <v>20</v>
      </c>
      <c r="J31" s="36">
        <f>H31+(I31/2)</f>
        <v>30.05</v>
      </c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53">
        <f>G31+J31+M31+P31+S31+U31</f>
        <v>50.67</v>
      </c>
      <c r="Z31" s="54">
        <f>SUM(F31,I31,L31,O31,R31,W31)</f>
        <v>25</v>
      </c>
    </row>
    <row r="32" spans="1:26" ht="12.75" customHeight="1" thickBot="1">
      <c r="A32" s="17"/>
      <c r="B32" s="18" t="s">
        <v>41</v>
      </c>
      <c r="C32" s="21" t="s">
        <v>49</v>
      </c>
      <c r="D32" s="21"/>
      <c r="E32" s="14">
        <v>30.02</v>
      </c>
      <c r="F32" s="14">
        <v>34</v>
      </c>
      <c r="G32" s="19">
        <f>E32+(F32/2)</f>
        <v>47.019999999999996</v>
      </c>
      <c r="H32" s="15">
        <v>30.3</v>
      </c>
      <c r="I32" s="16">
        <v>33</v>
      </c>
      <c r="J32" s="15">
        <f>H32+(I32/2)</f>
        <v>46.8</v>
      </c>
      <c r="K32" s="79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80"/>
      <c r="Y32" s="51">
        <f>G32+J32+M32+P32+S32+U32</f>
        <v>93.82</v>
      </c>
      <c r="Z32" s="54">
        <f>SUM(F32,I32,L32,O32,R32,W32)</f>
        <v>67</v>
      </c>
    </row>
    <row r="33" spans="1:26" ht="12.75" customHeight="1" thickBot="1">
      <c r="A33" s="17"/>
      <c r="B33" s="56" t="s">
        <v>29</v>
      </c>
      <c r="C33" s="57" t="s">
        <v>49</v>
      </c>
      <c r="D33" s="57"/>
      <c r="E33" s="22">
        <v>46.86</v>
      </c>
      <c r="F33" s="58">
        <v>25</v>
      </c>
      <c r="G33" s="22">
        <f>E33+(F33/2)</f>
        <v>59.36</v>
      </c>
      <c r="H33" s="29">
        <v>55.05</v>
      </c>
      <c r="I33" s="30">
        <v>3</v>
      </c>
      <c r="J33" s="29">
        <f>H33+(I33/2)</f>
        <v>56.55</v>
      </c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  <c r="Y33" s="59">
        <f>G33+J33+M33+P33+S33+U33</f>
        <v>115.91</v>
      </c>
      <c r="Z33" s="87">
        <f>SUM(F33,I33,L33,O33,R33,W33)</f>
        <v>28</v>
      </c>
    </row>
    <row r="34" spans="1:27" ht="12.75" customHeight="1" thickBot="1">
      <c r="A34" s="1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4"/>
    </row>
    <row r="35" spans="1:26" ht="12.75" customHeight="1" thickBot="1">
      <c r="A35" s="17"/>
      <c r="B35" s="34" t="s">
        <v>47</v>
      </c>
      <c r="C35" s="35" t="s">
        <v>48</v>
      </c>
      <c r="D35" s="35"/>
      <c r="E35" s="25">
        <v>17.07</v>
      </c>
      <c r="F35" s="28">
        <v>13</v>
      </c>
      <c r="G35" s="25">
        <f>E35+(F35/2)</f>
        <v>23.57</v>
      </c>
      <c r="H35" s="36">
        <v>22.79</v>
      </c>
      <c r="I35" s="37">
        <v>7</v>
      </c>
      <c r="J35" s="36">
        <f>H35+(I35/2)</f>
        <v>26.29</v>
      </c>
      <c r="K35" s="76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53">
        <f>G35+J35+M35+P35+S35+U35</f>
        <v>49.86</v>
      </c>
      <c r="Z35" s="54">
        <f>SUM(F35,I35,L35,O35,R35,W35)</f>
        <v>20</v>
      </c>
    </row>
    <row r="36" spans="1:26" ht="12.75" customHeight="1" thickBot="1">
      <c r="A36" s="17"/>
      <c r="B36" s="18" t="s">
        <v>38</v>
      </c>
      <c r="C36" s="21" t="s">
        <v>48</v>
      </c>
      <c r="D36" s="21"/>
      <c r="E36" s="19">
        <v>26.68</v>
      </c>
      <c r="F36" s="20">
        <v>4</v>
      </c>
      <c r="G36" s="19">
        <f>E36+(F36/2)</f>
        <v>28.68</v>
      </c>
      <c r="H36" s="15">
        <v>30.38</v>
      </c>
      <c r="I36" s="16">
        <v>21</v>
      </c>
      <c r="J36" s="15">
        <f>H36+(I36/2)</f>
        <v>40.879999999999995</v>
      </c>
      <c r="K36" s="79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80"/>
      <c r="Y36" s="51">
        <f>G36+J36+M36+P36+S36+U36</f>
        <v>69.56</v>
      </c>
      <c r="Z36" s="54">
        <f>SUM(F36,I36,L36,O36,R36,W36)</f>
        <v>25</v>
      </c>
    </row>
    <row r="37" spans="1:26" ht="12.75" customHeight="1" thickBot="1">
      <c r="A37" s="17"/>
      <c r="B37" s="18" t="s">
        <v>39</v>
      </c>
      <c r="C37" s="21" t="s">
        <v>48</v>
      </c>
      <c r="D37" s="21"/>
      <c r="E37" s="14">
        <v>35.35</v>
      </c>
      <c r="F37" s="14">
        <v>0</v>
      </c>
      <c r="G37" s="19">
        <f>E37+(F37/2)</f>
        <v>35.35</v>
      </c>
      <c r="H37" s="15">
        <v>36.32</v>
      </c>
      <c r="I37" s="16">
        <v>6</v>
      </c>
      <c r="J37" s="15">
        <f>H37+(I37/2)</f>
        <v>39.32</v>
      </c>
      <c r="K37" s="79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80"/>
      <c r="Y37" s="51">
        <f>G37+J37+M37+P37+S37+U37</f>
        <v>74.67</v>
      </c>
      <c r="Z37" s="54">
        <f>SUM(F37,I37,L37,O37,R37,W37)</f>
        <v>6</v>
      </c>
    </row>
    <row r="38" spans="1:26" s="3" customFormat="1" ht="12.75" customHeight="1" thickBot="1">
      <c r="A38" s="10"/>
      <c r="B38" s="18" t="s">
        <v>40</v>
      </c>
      <c r="C38" s="21" t="s">
        <v>48</v>
      </c>
      <c r="D38" s="21"/>
      <c r="E38" s="14">
        <v>26.74</v>
      </c>
      <c r="F38" s="14">
        <v>24</v>
      </c>
      <c r="G38" s="19">
        <f>E38+(F38/2)</f>
        <v>38.739999999999995</v>
      </c>
      <c r="H38" s="15">
        <v>40.01</v>
      </c>
      <c r="I38" s="16">
        <v>4</v>
      </c>
      <c r="J38" s="15">
        <f>H38+(I38/2)</f>
        <v>42.01</v>
      </c>
      <c r="K38" s="79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80"/>
      <c r="Y38" s="51">
        <f>G38+J38+M38+P38+S38+U38</f>
        <v>80.75</v>
      </c>
      <c r="Z38" s="54">
        <f>SUM(F38,I38,L38,O38,R38,W38)</f>
        <v>28</v>
      </c>
    </row>
    <row r="39" spans="1:26" s="3" customFormat="1" ht="12.75" customHeight="1" thickBot="1">
      <c r="A39" s="10"/>
      <c r="B39" s="18" t="s">
        <v>37</v>
      </c>
      <c r="C39" s="21" t="s">
        <v>48</v>
      </c>
      <c r="D39" s="21"/>
      <c r="E39" s="19">
        <v>32.46</v>
      </c>
      <c r="F39" s="20">
        <v>15</v>
      </c>
      <c r="G39" s="19">
        <f>E39+(F39/2)</f>
        <v>39.96</v>
      </c>
      <c r="H39" s="15">
        <v>35.94</v>
      </c>
      <c r="I39" s="16">
        <v>16</v>
      </c>
      <c r="J39" s="15">
        <f>H39+(I39/2)</f>
        <v>43.94</v>
      </c>
      <c r="K39" s="79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80"/>
      <c r="Y39" s="51">
        <f>G39+J39+M39+P39+S39+U39</f>
        <v>83.9</v>
      </c>
      <c r="Z39" s="54">
        <f>SUM(F39,I39,L39,O39,R39,W39)</f>
        <v>31</v>
      </c>
    </row>
    <row r="40" spans="1:26" s="3" customFormat="1" ht="12.75" customHeight="1" thickBot="1">
      <c r="A40" s="10"/>
      <c r="B40" s="56" t="s">
        <v>13</v>
      </c>
      <c r="C40" s="57" t="s">
        <v>48</v>
      </c>
      <c r="D40" s="57"/>
      <c r="E40" s="95">
        <v>33.86</v>
      </c>
      <c r="F40" s="95">
        <v>30</v>
      </c>
      <c r="G40" s="22">
        <f>E40+(F40/2)</f>
        <v>48.86</v>
      </c>
      <c r="H40" s="29">
        <v>38.08</v>
      </c>
      <c r="I40" s="30">
        <v>42</v>
      </c>
      <c r="J40" s="29">
        <f>H40+(I40/2)</f>
        <v>59.08</v>
      </c>
      <c r="K40" s="81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/>
      <c r="Y40" s="59">
        <f>G40+J40+M40+P40+S40+U40</f>
        <v>107.94</v>
      </c>
      <c r="Z40" s="87">
        <f>SUM(F40,I40,L40,O40,R40,W40)</f>
        <v>72</v>
      </c>
    </row>
    <row r="41" spans="1:27" s="3" customFormat="1" ht="12.75" customHeight="1">
      <c r="A41" s="10"/>
      <c r="B41" s="72">
        <f>H41+(I41/2)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3"/>
    </row>
    <row r="42" spans="1:26" s="43" customFormat="1" ht="33.75" customHeight="1">
      <c r="A42" s="1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s="43" customFormat="1" ht="12.75" customHeight="1">
      <c r="A43" s="10"/>
      <c r="B43" s="44"/>
      <c r="C43" s="10"/>
      <c r="D43" s="10"/>
      <c r="E43" s="41"/>
      <c r="F43" s="41"/>
      <c r="G43" s="45"/>
      <c r="H43" s="42"/>
      <c r="I43" s="46"/>
      <c r="J43" s="42"/>
      <c r="K43" s="10"/>
      <c r="L43" s="10"/>
      <c r="M43" s="42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47"/>
      <c r="Z43" s="48"/>
    </row>
    <row r="44" spans="1:26" s="43" customFormat="1" ht="12.75" customHeight="1">
      <c r="A44" s="10"/>
      <c r="B44" s="44"/>
      <c r="C44" s="10"/>
      <c r="D44" s="10"/>
      <c r="E44" s="41"/>
      <c r="F44" s="41"/>
      <c r="G44" s="45"/>
      <c r="H44" s="42"/>
      <c r="I44" s="46"/>
      <c r="J44" s="42"/>
      <c r="K44" s="10"/>
      <c r="L44" s="10"/>
      <c r="M44" s="42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47"/>
      <c r="Z44" s="48"/>
    </row>
    <row r="45" spans="1:26" s="43" customFormat="1" ht="12.75" customHeight="1">
      <c r="A45" s="10"/>
      <c r="B45" s="44"/>
      <c r="C45" s="10"/>
      <c r="D45" s="10"/>
      <c r="E45" s="41"/>
      <c r="F45" s="41"/>
      <c r="G45" s="45"/>
      <c r="H45" s="42"/>
      <c r="I45" s="46"/>
      <c r="J45" s="42"/>
      <c r="K45" s="10"/>
      <c r="L45" s="10"/>
      <c r="M45" s="42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47"/>
      <c r="Z45" s="48"/>
    </row>
    <row r="46" spans="1:26" s="43" customFormat="1" ht="12.75" customHeight="1">
      <c r="A46" s="10"/>
      <c r="B46" s="44"/>
      <c r="C46" s="10"/>
      <c r="D46" s="10"/>
      <c r="E46" s="41"/>
      <c r="F46" s="41"/>
      <c r="G46" s="45"/>
      <c r="H46" s="42"/>
      <c r="I46" s="46"/>
      <c r="J46" s="42"/>
      <c r="K46" s="10"/>
      <c r="L46" s="10"/>
      <c r="M46" s="42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47"/>
      <c r="Z46" s="48"/>
    </row>
    <row r="47" spans="1:26" s="43" customFormat="1" ht="12.75" customHeight="1">
      <c r="A47" s="10"/>
      <c r="B47" s="44"/>
      <c r="C47" s="10"/>
      <c r="D47" s="10"/>
      <c r="E47" s="41"/>
      <c r="F47" s="41"/>
      <c r="G47" s="45"/>
      <c r="H47" s="42"/>
      <c r="I47" s="46"/>
      <c r="J47" s="42"/>
      <c r="K47" s="10"/>
      <c r="L47" s="10"/>
      <c r="M47" s="42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47"/>
      <c r="Z47" s="48"/>
    </row>
    <row r="48" spans="1:26" s="43" customFormat="1" ht="12.75" customHeight="1">
      <c r="A48" s="10"/>
      <c r="B48" s="44"/>
      <c r="C48" s="10"/>
      <c r="D48" s="10"/>
      <c r="E48" s="41"/>
      <c r="F48" s="41"/>
      <c r="G48" s="45"/>
      <c r="H48" s="42"/>
      <c r="I48" s="46"/>
      <c r="J48" s="42"/>
      <c r="K48" s="10"/>
      <c r="L48" s="10"/>
      <c r="M48" s="42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47"/>
      <c r="Z48" s="48"/>
    </row>
    <row r="49" spans="1:26" s="3" customFormat="1" ht="12.7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6"/>
      <c r="X49" s="9"/>
      <c r="Y49" s="9"/>
      <c r="Z49" s="12"/>
    </row>
    <row r="50" spans="1:26" s="3" customFormat="1" ht="12.7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6"/>
      <c r="X50" s="9"/>
      <c r="Y50" s="9"/>
      <c r="Z50" s="12"/>
    </row>
    <row r="51" spans="1:26" s="3" customFormat="1" ht="12.7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6"/>
      <c r="X51" s="9"/>
      <c r="Y51" s="9"/>
      <c r="Z51" s="12"/>
    </row>
    <row r="52" spans="1:26" s="3" customFormat="1" ht="12.7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6"/>
      <c r="X52" s="9"/>
      <c r="Y52" s="9"/>
      <c r="Z52" s="12"/>
    </row>
    <row r="53" spans="1:26" s="3" customFormat="1" ht="12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6"/>
      <c r="X53" s="9"/>
      <c r="Y53" s="9"/>
      <c r="Z53" s="12"/>
    </row>
    <row r="54" spans="1:26" s="3" customFormat="1" ht="12.7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6"/>
      <c r="X54" s="9"/>
      <c r="Y54" s="9"/>
      <c r="Z54" s="12"/>
    </row>
    <row r="55" spans="1:26" s="3" customFormat="1" ht="12.7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6"/>
      <c r="X55" s="9"/>
      <c r="Y55" s="9"/>
      <c r="Z55" s="12"/>
    </row>
    <row r="56" spans="1:26" s="3" customFormat="1" ht="12.75" customHeight="1">
      <c r="A56" s="10"/>
      <c r="B56" s="1"/>
      <c r="C56" s="9"/>
      <c r="D56" s="9"/>
      <c r="E56" s="1"/>
      <c r="F56" s="2"/>
      <c r="G56" s="1"/>
      <c r="H56" s="1"/>
      <c r="I56" s="2"/>
      <c r="J56" s="1"/>
      <c r="K56" s="1"/>
      <c r="L56" s="2"/>
      <c r="M56" s="1"/>
      <c r="N56" s="1"/>
      <c r="O56" s="2"/>
      <c r="P56" s="1"/>
      <c r="Q56" s="1"/>
      <c r="R56" s="2"/>
      <c r="S56" s="1"/>
      <c r="T56" s="1"/>
      <c r="U56" s="1"/>
      <c r="V56" s="1"/>
      <c r="W56" s="2"/>
      <c r="X56" s="1"/>
      <c r="Y56" s="1"/>
      <c r="Z56" s="12"/>
    </row>
    <row r="57" spans="1:26" s="3" customFormat="1" ht="12.75" customHeight="1">
      <c r="A57" s="10"/>
      <c r="B57" s="1"/>
      <c r="C57" s="9"/>
      <c r="D57" s="9"/>
      <c r="E57" s="1"/>
      <c r="F57" s="2"/>
      <c r="G57" s="1"/>
      <c r="H57" s="1"/>
      <c r="I57" s="2"/>
      <c r="J57" s="1"/>
      <c r="K57" s="1"/>
      <c r="L57" s="2"/>
      <c r="M57" s="1"/>
      <c r="N57" s="1"/>
      <c r="O57" s="2"/>
      <c r="P57" s="1"/>
      <c r="Q57" s="1"/>
      <c r="R57" s="2"/>
      <c r="S57" s="1"/>
      <c r="T57" s="1"/>
      <c r="U57" s="1"/>
      <c r="V57" s="1"/>
      <c r="W57" s="2"/>
      <c r="X57" s="1"/>
      <c r="Y57" s="1"/>
      <c r="Z57" s="12"/>
    </row>
    <row r="58" spans="1:26" s="3" customFormat="1" ht="12.75" customHeight="1">
      <c r="A58" s="10"/>
      <c r="B58" s="1"/>
      <c r="C58" s="9"/>
      <c r="D58" s="9"/>
      <c r="E58" s="1"/>
      <c r="F58" s="2"/>
      <c r="G58" s="1"/>
      <c r="H58" s="1"/>
      <c r="I58" s="2"/>
      <c r="J58" s="1"/>
      <c r="K58" s="1"/>
      <c r="L58" s="2"/>
      <c r="M58" s="1"/>
      <c r="N58" s="1"/>
      <c r="O58" s="2"/>
      <c r="P58" s="1"/>
      <c r="Q58" s="1"/>
      <c r="R58" s="2"/>
      <c r="S58" s="1"/>
      <c r="T58" s="1"/>
      <c r="U58" s="1"/>
      <c r="V58" s="1"/>
      <c r="W58" s="2"/>
      <c r="X58" s="1"/>
      <c r="Y58" s="1"/>
      <c r="Z58" s="12"/>
    </row>
  </sheetData>
  <mergeCells count="34">
    <mergeCell ref="B28:Z28"/>
    <mergeCell ref="B12:Z12"/>
    <mergeCell ref="B9:Z9"/>
    <mergeCell ref="N46:X46"/>
    <mergeCell ref="N47:X47"/>
    <mergeCell ref="N48:X48"/>
    <mergeCell ref="B30:Z30"/>
    <mergeCell ref="N43:X43"/>
    <mergeCell ref="N44:X44"/>
    <mergeCell ref="N45:X45"/>
    <mergeCell ref="K31:X31"/>
    <mergeCell ref="K35:X35"/>
    <mergeCell ref="K36:X36"/>
    <mergeCell ref="B34:Z34"/>
    <mergeCell ref="K37:X37"/>
    <mergeCell ref="Y3:Y4"/>
    <mergeCell ref="Z3:Z4"/>
    <mergeCell ref="N3:P3"/>
    <mergeCell ref="B41:Z41"/>
    <mergeCell ref="K32:X32"/>
    <mergeCell ref="K33:X33"/>
    <mergeCell ref="K38:X38"/>
    <mergeCell ref="K39:X39"/>
    <mergeCell ref="K40:X40"/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</mergeCells>
  <dataValidations count="3">
    <dataValidation type="list" allowBlank="1" showInputMessage="1" showErrorMessage="1" sqref="B26:B28 B19:B24 B14:B16 B31:B40 C31:D33 C35:D40">
      <formula1>name</formula1>
    </dataValidation>
    <dataValidation type="list" allowBlank="1" showInputMessage="1" showErrorMessage="1" errorTitle="Dipshit Alert!" error="Choose one from the list, dumbass." sqref="C19:D20 C23:D24 C14:D16 C26:D27">
      <formula1>division</formula1>
    </dataValidation>
    <dataValidation allowBlank="1" showInputMessage="1" showErrorMessage="1" errorTitle="Dipshit Alert!" error="Choose one from the list, dumbass." sqref="C21:D22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 Tom Freeman</cp:lastModifiedBy>
  <dcterms:created xsi:type="dcterms:W3CDTF">2003-02-24T21:10:00Z</dcterms:created>
  <dcterms:modified xsi:type="dcterms:W3CDTF">2007-08-19T22:23:57Z</dcterms:modified>
  <cp:category/>
  <cp:version/>
  <cp:contentType/>
  <cp:contentStatus/>
</cp:coreProperties>
</file>