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786744C0-245C-4ACC-8597-77FF2F17E608}" xr6:coauthVersionLast="36" xr6:coauthVersionMax="36" xr10:uidLastSave="{00000000-0000-0000-0000-000000000000}"/>
  <bookViews>
    <workbookView xWindow="0" yWindow="0" windowWidth="28800" windowHeight="1099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O6" i="1" l="1"/>
  <c r="N6" i="1" s="1"/>
  <c r="O4" i="1"/>
  <c r="N4" i="1" s="1"/>
  <c r="O3" i="1"/>
  <c r="N3" i="1" s="1"/>
  <c r="O11" i="1" l="1"/>
  <c r="N11" i="1" s="1"/>
  <c r="O12" i="1"/>
  <c r="N12" i="1" s="1"/>
  <c r="O9" i="1"/>
  <c r="N9" i="1" s="1"/>
  <c r="O8" i="1" l="1"/>
  <c r="N8" i="1" s="1"/>
  <c r="O7" i="1"/>
  <c r="N7" i="1" s="1"/>
  <c r="I64" i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3" i="1"/>
  <c r="J3" i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AD4" i="1"/>
  <c r="M4" i="1" s="1"/>
  <c r="AC4" i="1"/>
  <c r="AB4" i="1"/>
  <c r="J4" i="1"/>
  <c r="I4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L20" i="1"/>
  <c r="CK20" i="1"/>
  <c r="CJ20" i="1"/>
  <c r="CA20" i="1"/>
  <c r="BZ20" i="1"/>
  <c r="BY20" i="1"/>
  <c r="BN20" i="1"/>
  <c r="BO20" i="1" s="1"/>
  <c r="BM20" i="1"/>
  <c r="BL20" i="1"/>
  <c r="BC20" i="1"/>
  <c r="BB20" i="1"/>
  <c r="BA20" i="1"/>
  <c r="AQ20" i="1"/>
  <c r="AP20" i="1"/>
  <c r="AO20" i="1"/>
  <c r="AD20" i="1"/>
  <c r="AC20" i="1"/>
  <c r="AB20" i="1"/>
  <c r="O20" i="1"/>
  <c r="N20" i="1" s="1"/>
  <c r="J20" i="1"/>
  <c r="I20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56" i="1"/>
  <c r="CK56" i="1"/>
  <c r="CJ56" i="1"/>
  <c r="CA56" i="1"/>
  <c r="BZ56" i="1"/>
  <c r="BY56" i="1"/>
  <c r="BN56" i="1"/>
  <c r="BM56" i="1"/>
  <c r="BL56" i="1"/>
  <c r="BC56" i="1"/>
  <c r="BB56" i="1"/>
  <c r="BA56" i="1"/>
  <c r="AQ56" i="1"/>
  <c r="AP56" i="1"/>
  <c r="AO56" i="1"/>
  <c r="AD56" i="1"/>
  <c r="AC56" i="1"/>
  <c r="AB56" i="1"/>
  <c r="O56" i="1"/>
  <c r="N56" i="1" s="1"/>
  <c r="J56" i="1"/>
  <c r="I56" i="1"/>
  <c r="L3" i="1" l="1"/>
  <c r="L4" i="1"/>
  <c r="K4" i="1" s="1"/>
  <c r="M3" i="1"/>
  <c r="BO64" i="1"/>
  <c r="AE56" i="1"/>
  <c r="CB56" i="1"/>
  <c r="BO50" i="1"/>
  <c r="BO18" i="1"/>
  <c r="CM64" i="1"/>
  <c r="CB64" i="1"/>
  <c r="BD64" i="1"/>
  <c r="AR64" i="1"/>
  <c r="G64" i="1"/>
  <c r="H64" i="1" s="1"/>
  <c r="L64" i="1"/>
  <c r="AE64" i="1"/>
  <c r="BO21" i="1"/>
  <c r="M64" i="1"/>
  <c r="BO4" i="1"/>
  <c r="BO3" i="1"/>
  <c r="CM3" i="1"/>
  <c r="CB3" i="1"/>
  <c r="BD3" i="1"/>
  <c r="AR3" i="1"/>
  <c r="G3" i="1"/>
  <c r="H3" i="1" s="1"/>
  <c r="CM50" i="1"/>
  <c r="CB50" i="1"/>
  <c r="BD50" i="1"/>
  <c r="M50" i="1"/>
  <c r="AR50" i="1"/>
  <c r="L50" i="1"/>
  <c r="AE50" i="1"/>
  <c r="G50" i="1"/>
  <c r="H50" i="1" s="1"/>
  <c r="AE3" i="1"/>
  <c r="CM4" i="1"/>
  <c r="CB4" i="1"/>
  <c r="BD4" i="1"/>
  <c r="AR4" i="1"/>
  <c r="AE4" i="1"/>
  <c r="G4" i="1"/>
  <c r="H4" i="1" s="1"/>
  <c r="CM21" i="1"/>
  <c r="CB21" i="1"/>
  <c r="BD21" i="1"/>
  <c r="L21" i="1"/>
  <c r="M21" i="1"/>
  <c r="AR21" i="1"/>
  <c r="CM20" i="1"/>
  <c r="CB20" i="1"/>
  <c r="BD20" i="1"/>
  <c r="M20" i="1"/>
  <c r="AR20" i="1"/>
  <c r="AE20" i="1"/>
  <c r="L20" i="1"/>
  <c r="G20" i="1"/>
  <c r="H20" i="1" s="1"/>
  <c r="CM18" i="1"/>
  <c r="CB18" i="1"/>
  <c r="BD18" i="1"/>
  <c r="M18" i="1"/>
  <c r="AR18" i="1"/>
  <c r="AE18" i="1"/>
  <c r="G18" i="1"/>
  <c r="H18" i="1" s="1"/>
  <c r="L18" i="1"/>
  <c r="L56" i="1"/>
  <c r="BO56" i="1"/>
  <c r="G21" i="1"/>
  <c r="H21" i="1" s="1"/>
  <c r="AE21" i="1"/>
  <c r="M56" i="1"/>
  <c r="BD56" i="1"/>
  <c r="G56" i="1"/>
  <c r="H56" i="1" s="1"/>
  <c r="AR56" i="1"/>
  <c r="CM56" i="1"/>
  <c r="CK60" i="1"/>
  <c r="O46" i="1"/>
  <c r="N46" i="1" s="1"/>
  <c r="K3" i="1" l="1"/>
  <c r="K64" i="1"/>
  <c r="K50" i="1"/>
  <c r="K21" i="1"/>
  <c r="K20" i="1"/>
  <c r="K18" i="1"/>
  <c r="K56" i="1"/>
  <c r="O26" i="1"/>
  <c r="N26" i="1" s="1"/>
  <c r="O38" i="1"/>
  <c r="N38" i="1" s="1"/>
  <c r="I38" i="1"/>
  <c r="J38" i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66" i="1"/>
  <c r="J66" i="1"/>
  <c r="O66" i="1"/>
  <c r="N66" i="1" s="1"/>
  <c r="AB66" i="1"/>
  <c r="AC66" i="1"/>
  <c r="AD66" i="1"/>
  <c r="AO66" i="1"/>
  <c r="AP66" i="1"/>
  <c r="AQ66" i="1"/>
  <c r="BA66" i="1"/>
  <c r="BB66" i="1"/>
  <c r="BC66" i="1"/>
  <c r="BL66" i="1"/>
  <c r="BM66" i="1"/>
  <c r="BN66" i="1"/>
  <c r="BY66" i="1"/>
  <c r="BZ66" i="1"/>
  <c r="CA66" i="1"/>
  <c r="CJ66" i="1"/>
  <c r="CK66" i="1"/>
  <c r="CL66" i="1"/>
  <c r="I39" i="1"/>
  <c r="J39" i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26" i="1"/>
  <c r="J26" i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CB39" i="1" l="1"/>
  <c r="L26" i="1"/>
  <c r="BO39" i="1"/>
  <c r="CB38" i="1"/>
  <c r="M26" i="1"/>
  <c r="BO26" i="1"/>
  <c r="CB26" i="1"/>
  <c r="CB66" i="1"/>
  <c r="BO66" i="1"/>
  <c r="BO38" i="1"/>
  <c r="CM26" i="1"/>
  <c r="BD26" i="1"/>
  <c r="AR26" i="1"/>
  <c r="AE26" i="1"/>
  <c r="G26" i="1"/>
  <c r="H26" i="1" s="1"/>
  <c r="CM39" i="1"/>
  <c r="BD39" i="1"/>
  <c r="M39" i="1"/>
  <c r="AR39" i="1"/>
  <c r="L39" i="1"/>
  <c r="AE39" i="1"/>
  <c r="G39" i="1"/>
  <c r="H39" i="1" s="1"/>
  <c r="CM66" i="1"/>
  <c r="BD66" i="1"/>
  <c r="AR66" i="1"/>
  <c r="M66" i="1"/>
  <c r="AE66" i="1"/>
  <c r="L66" i="1"/>
  <c r="G66" i="1"/>
  <c r="H66" i="1" s="1"/>
  <c r="CM38" i="1"/>
  <c r="BD38" i="1"/>
  <c r="M38" i="1"/>
  <c r="AR38" i="1"/>
  <c r="L38" i="1"/>
  <c r="AE38" i="1"/>
  <c r="G38" i="1"/>
  <c r="H38" i="1" s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28" i="1"/>
  <c r="J28" i="1"/>
  <c r="O28" i="1"/>
  <c r="N28" i="1" s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15" i="1"/>
  <c r="J15" i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K26" i="1" l="1"/>
  <c r="K39" i="1"/>
  <c r="K66" i="1"/>
  <c r="K38" i="1"/>
  <c r="CB55" i="1"/>
  <c r="AR55" i="1"/>
  <c r="G36" i="1"/>
  <c r="H36" i="1" s="1"/>
  <c r="BO55" i="1"/>
  <c r="G55" i="1"/>
  <c r="H55" i="1" s="1"/>
  <c r="CM55" i="1"/>
  <c r="BD55" i="1"/>
  <c r="M55" i="1"/>
  <c r="AE55" i="1"/>
  <c r="L55" i="1"/>
  <c r="BO36" i="1"/>
  <c r="BO28" i="1"/>
  <c r="BD36" i="1"/>
  <c r="BO15" i="1"/>
  <c r="BO35" i="1"/>
  <c r="CB36" i="1"/>
  <c r="CM36" i="1"/>
  <c r="AE36" i="1"/>
  <c r="AR36" i="1"/>
  <c r="CM35" i="1"/>
  <c r="BD35" i="1"/>
  <c r="AR35" i="1"/>
  <c r="AR15" i="1"/>
  <c r="M15" i="1"/>
  <c r="CB28" i="1"/>
  <c r="BD28" i="1"/>
  <c r="G28" i="1"/>
  <c r="H28" i="1" s="1"/>
  <c r="G35" i="1"/>
  <c r="H35" i="1" s="1"/>
  <c r="G15" i="1"/>
  <c r="H15" i="1" s="1"/>
  <c r="M35" i="1"/>
  <c r="AE28" i="1"/>
  <c r="AE15" i="1"/>
  <c r="AR28" i="1"/>
  <c r="BD15" i="1"/>
  <c r="CB35" i="1"/>
  <c r="CB15" i="1"/>
  <c r="CM15" i="1"/>
  <c r="M36" i="1"/>
  <c r="L35" i="1"/>
  <c r="CM28" i="1"/>
  <c r="L36" i="1"/>
  <c r="L28" i="1"/>
  <c r="AE35" i="1"/>
  <c r="L15" i="1"/>
  <c r="M28" i="1"/>
  <c r="I7" i="1"/>
  <c r="J7" i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67" i="1"/>
  <c r="J67" i="1"/>
  <c r="O67" i="1"/>
  <c r="N67" i="1" s="1"/>
  <c r="AB67" i="1"/>
  <c r="AC67" i="1"/>
  <c r="AD67" i="1"/>
  <c r="AO67" i="1"/>
  <c r="AP67" i="1"/>
  <c r="AQ67" i="1"/>
  <c r="BA67" i="1"/>
  <c r="BB67" i="1"/>
  <c r="BC67" i="1"/>
  <c r="BL67" i="1"/>
  <c r="BM67" i="1"/>
  <c r="BN67" i="1"/>
  <c r="BY67" i="1"/>
  <c r="BZ67" i="1"/>
  <c r="CA67" i="1"/>
  <c r="CJ67" i="1"/>
  <c r="CK67" i="1"/>
  <c r="CL67" i="1"/>
  <c r="L7" i="1" l="1"/>
  <c r="M7" i="1"/>
  <c r="K55" i="1"/>
  <c r="K35" i="1"/>
  <c r="K15" i="1"/>
  <c r="K28" i="1"/>
  <c r="K36" i="1"/>
  <c r="BO48" i="1"/>
  <c r="BO67" i="1"/>
  <c r="BO7" i="1"/>
  <c r="CM67" i="1"/>
  <c r="BD67" i="1"/>
  <c r="G67" i="1"/>
  <c r="H67" i="1" s="1"/>
  <c r="G48" i="1"/>
  <c r="H48" i="1" s="1"/>
  <c r="CB7" i="1"/>
  <c r="G7" i="1"/>
  <c r="H7" i="1" s="1"/>
  <c r="M48" i="1"/>
  <c r="AE7" i="1"/>
  <c r="AE48" i="1"/>
  <c r="AR67" i="1"/>
  <c r="AR7" i="1"/>
  <c r="M67" i="1"/>
  <c r="AR48" i="1"/>
  <c r="BD48" i="1"/>
  <c r="BD7" i="1"/>
  <c r="CB48" i="1"/>
  <c r="CB67" i="1"/>
  <c r="CM48" i="1"/>
  <c r="L67" i="1"/>
  <c r="CM7" i="1"/>
  <c r="AE67" i="1"/>
  <c r="L48" i="1"/>
  <c r="AB8" i="1"/>
  <c r="AC8" i="1"/>
  <c r="AD8" i="1"/>
  <c r="AB44" i="1"/>
  <c r="AC44" i="1"/>
  <c r="AD44" i="1"/>
  <c r="AB41" i="1"/>
  <c r="AC41" i="1"/>
  <c r="AD41" i="1"/>
  <c r="AB25" i="1"/>
  <c r="AC25" i="1"/>
  <c r="AD25" i="1"/>
  <c r="AB62" i="1"/>
  <c r="AC62" i="1"/>
  <c r="AD62" i="1"/>
  <c r="AB34" i="1"/>
  <c r="AC34" i="1"/>
  <c r="AD34" i="1"/>
  <c r="AB59" i="1"/>
  <c r="AC59" i="1"/>
  <c r="AD59" i="1"/>
  <c r="AB32" i="1"/>
  <c r="AC32" i="1"/>
  <c r="AD32" i="1"/>
  <c r="AB14" i="1"/>
  <c r="AC14" i="1"/>
  <c r="AD14" i="1"/>
  <c r="AB57" i="1"/>
  <c r="AC57" i="1"/>
  <c r="AD57" i="1"/>
  <c r="AB61" i="1"/>
  <c r="AC61" i="1"/>
  <c r="AD61" i="1"/>
  <c r="AB19" i="1"/>
  <c r="AC19" i="1"/>
  <c r="AD19" i="1"/>
  <c r="AB49" i="1"/>
  <c r="AC49" i="1"/>
  <c r="AD49" i="1"/>
  <c r="AB27" i="1"/>
  <c r="AC27" i="1"/>
  <c r="AD27" i="1"/>
  <c r="AB63" i="1"/>
  <c r="AC63" i="1"/>
  <c r="AD63" i="1"/>
  <c r="AB12" i="1"/>
  <c r="AC12" i="1"/>
  <c r="AD12" i="1"/>
  <c r="AB60" i="1"/>
  <c r="AC60" i="1"/>
  <c r="AD60" i="1"/>
  <c r="AB11" i="1"/>
  <c r="AC11" i="1"/>
  <c r="AD11" i="1"/>
  <c r="AB6" i="1"/>
  <c r="AC6" i="1"/>
  <c r="AD6" i="1"/>
  <c r="AB37" i="1"/>
  <c r="AC37" i="1"/>
  <c r="AD37" i="1"/>
  <c r="AB51" i="1"/>
  <c r="AC51" i="1"/>
  <c r="AD51" i="1"/>
  <c r="AB43" i="1"/>
  <c r="AC43" i="1"/>
  <c r="AD43" i="1"/>
  <c r="AB46" i="1"/>
  <c r="AC46" i="1"/>
  <c r="AD46" i="1"/>
  <c r="AB16" i="1"/>
  <c r="AC16" i="1"/>
  <c r="AD16" i="1"/>
  <c r="AB22" i="1"/>
  <c r="AC22" i="1"/>
  <c r="AD22" i="1"/>
  <c r="AB40" i="1"/>
  <c r="AC40" i="1"/>
  <c r="AD40" i="1"/>
  <c r="AB58" i="1"/>
  <c r="AC58" i="1"/>
  <c r="AD58" i="1"/>
  <c r="AB45" i="1"/>
  <c r="AC45" i="1"/>
  <c r="AD45" i="1"/>
  <c r="AB53" i="1"/>
  <c r="AC53" i="1"/>
  <c r="AD53" i="1"/>
  <c r="AB29" i="1"/>
  <c r="AC29" i="1"/>
  <c r="AD29" i="1"/>
  <c r="AB33" i="1"/>
  <c r="AC33" i="1"/>
  <c r="AD33" i="1"/>
  <c r="AB17" i="1"/>
  <c r="AC17" i="1"/>
  <c r="AD17" i="1"/>
  <c r="AB52" i="1"/>
  <c r="AC52" i="1"/>
  <c r="AD52" i="1"/>
  <c r="AB42" i="1"/>
  <c r="AC42" i="1"/>
  <c r="AD42" i="1"/>
  <c r="K7" i="1" l="1"/>
  <c r="K48" i="1"/>
  <c r="K67" i="1"/>
  <c r="AE44" i="1"/>
  <c r="AE8" i="1"/>
  <c r="AE42" i="1"/>
  <c r="AE52" i="1"/>
  <c r="AE17" i="1"/>
  <c r="AE33" i="1"/>
  <c r="AE29" i="1"/>
  <c r="AE53" i="1"/>
  <c r="AE45" i="1"/>
  <c r="AE58" i="1"/>
  <c r="AE40" i="1"/>
  <c r="AE22" i="1"/>
  <c r="AE16" i="1"/>
  <c r="AE46" i="1"/>
  <c r="AE43" i="1"/>
  <c r="AE51" i="1"/>
  <c r="AE37" i="1"/>
  <c r="AE6" i="1"/>
  <c r="AE11" i="1"/>
  <c r="AE60" i="1"/>
  <c r="AE12" i="1"/>
  <c r="AE63" i="1"/>
  <c r="AE27" i="1"/>
  <c r="AE49" i="1"/>
  <c r="AE19" i="1"/>
  <c r="AE61" i="1"/>
  <c r="AE57" i="1"/>
  <c r="AE14" i="1"/>
  <c r="AE32" i="1"/>
  <c r="AE59" i="1"/>
  <c r="AE34" i="1"/>
  <c r="AE62" i="1"/>
  <c r="AE25" i="1"/>
  <c r="AE41" i="1"/>
  <c r="O31" i="1"/>
  <c r="N31" i="1" s="1"/>
  <c r="I16" i="1" l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44" i="1"/>
  <c r="J44" i="1"/>
  <c r="O44" i="1"/>
  <c r="N44" i="1" s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BO51" i="1" l="1"/>
  <c r="BO16" i="1"/>
  <c r="CM51" i="1"/>
  <c r="AR51" i="1"/>
  <c r="CB16" i="1"/>
  <c r="G16" i="1"/>
  <c r="H16" i="1" s="1"/>
  <c r="CM16" i="1"/>
  <c r="M51" i="1"/>
  <c r="CB51" i="1"/>
  <c r="BD51" i="1"/>
  <c r="BD16" i="1"/>
  <c r="AR16" i="1"/>
  <c r="M16" i="1"/>
  <c r="G51" i="1"/>
  <c r="H51" i="1" s="1"/>
  <c r="L16" i="1"/>
  <c r="L51" i="1"/>
  <c r="G44" i="1"/>
  <c r="H44" i="1" s="1"/>
  <c r="CB44" i="1"/>
  <c r="CM44" i="1"/>
  <c r="AR44" i="1"/>
  <c r="BD44" i="1"/>
  <c r="M44" i="1"/>
  <c r="BO44" i="1"/>
  <c r="L44" i="1"/>
  <c r="K51" i="1" l="1"/>
  <c r="K16" i="1"/>
  <c r="K44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CL33" i="1"/>
  <c r="CK33" i="1"/>
  <c r="CJ33" i="1"/>
  <c r="CA33" i="1"/>
  <c r="BZ33" i="1"/>
  <c r="BY33" i="1"/>
  <c r="BN33" i="1"/>
  <c r="BM33" i="1"/>
  <c r="BL33" i="1"/>
  <c r="BC33" i="1"/>
  <c r="BB33" i="1"/>
  <c r="BA33" i="1"/>
  <c r="AQ33" i="1"/>
  <c r="AP33" i="1"/>
  <c r="AO33" i="1"/>
  <c r="O33" i="1"/>
  <c r="N33" i="1" s="1"/>
  <c r="J33" i="1"/>
  <c r="I33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O42" i="1"/>
  <c r="N42" i="1" s="1"/>
  <c r="J42" i="1"/>
  <c r="I42" i="1"/>
  <c r="CL52" i="1"/>
  <c r="CK52" i="1"/>
  <c r="CJ52" i="1"/>
  <c r="CA52" i="1"/>
  <c r="BZ52" i="1"/>
  <c r="BY52" i="1"/>
  <c r="BN52" i="1"/>
  <c r="BM52" i="1"/>
  <c r="BL52" i="1"/>
  <c r="BC52" i="1"/>
  <c r="BB52" i="1"/>
  <c r="BA52" i="1"/>
  <c r="AQ52" i="1"/>
  <c r="AP52" i="1"/>
  <c r="AO52" i="1"/>
  <c r="O52" i="1"/>
  <c r="N52" i="1" s="1"/>
  <c r="J52" i="1"/>
  <c r="I52" i="1"/>
  <c r="CL65" i="1"/>
  <c r="CK65" i="1"/>
  <c r="CJ65" i="1"/>
  <c r="CA65" i="1"/>
  <c r="BZ65" i="1"/>
  <c r="BY65" i="1"/>
  <c r="BN65" i="1"/>
  <c r="BM65" i="1"/>
  <c r="BL65" i="1"/>
  <c r="BC65" i="1"/>
  <c r="BB65" i="1"/>
  <c r="BA65" i="1"/>
  <c r="AQ65" i="1"/>
  <c r="AP65" i="1"/>
  <c r="AO65" i="1"/>
  <c r="AD65" i="1"/>
  <c r="AC65" i="1"/>
  <c r="AB65" i="1"/>
  <c r="O65" i="1"/>
  <c r="N65" i="1" s="1"/>
  <c r="J65" i="1"/>
  <c r="I65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AD24" i="1"/>
  <c r="AC24" i="1"/>
  <c r="AB24" i="1"/>
  <c r="O24" i="1"/>
  <c r="N24" i="1" s="1"/>
  <c r="J24" i="1"/>
  <c r="I24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J31" i="1"/>
  <c r="I31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O29" i="1"/>
  <c r="N29" i="1" s="1"/>
  <c r="J29" i="1"/>
  <c r="I29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O19" i="1"/>
  <c r="N19" i="1" s="1"/>
  <c r="J19" i="1"/>
  <c r="I19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J11" i="1"/>
  <c r="I11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O22" i="1"/>
  <c r="N22" i="1" s="1"/>
  <c r="J22" i="1"/>
  <c r="I22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O63" i="1"/>
  <c r="N63" i="1" s="1"/>
  <c r="J63" i="1"/>
  <c r="I63" i="1"/>
  <c r="CL34" i="1"/>
  <c r="CK34" i="1"/>
  <c r="CJ34" i="1"/>
  <c r="CA34" i="1"/>
  <c r="BZ34" i="1"/>
  <c r="BY34" i="1"/>
  <c r="BN34" i="1"/>
  <c r="BM34" i="1"/>
  <c r="BL34" i="1"/>
  <c r="BC34" i="1"/>
  <c r="BB34" i="1"/>
  <c r="BA34" i="1"/>
  <c r="AQ34" i="1"/>
  <c r="AP34" i="1"/>
  <c r="AO34" i="1"/>
  <c r="O34" i="1"/>
  <c r="N34" i="1" s="1"/>
  <c r="J34" i="1"/>
  <c r="I34" i="1"/>
  <c r="CL30" i="1"/>
  <c r="CK30" i="1"/>
  <c r="CJ30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AD30" i="1"/>
  <c r="AC30" i="1"/>
  <c r="AB30" i="1"/>
  <c r="O30" i="1"/>
  <c r="N30" i="1" s="1"/>
  <c r="J30" i="1"/>
  <c r="I30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12" i="1"/>
  <c r="J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L60" i="1"/>
  <c r="I6" i="1"/>
  <c r="J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62" i="1"/>
  <c r="J62" i="1"/>
  <c r="O62" i="1"/>
  <c r="N62" i="1" s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61" i="1"/>
  <c r="J61" i="1"/>
  <c r="O61" i="1"/>
  <c r="N61" i="1" s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46" i="1"/>
  <c r="J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14" i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53" i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8" i="1"/>
  <c r="J8" i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25" i="1"/>
  <c r="J25" i="1"/>
  <c r="O25" i="1"/>
  <c r="N25" i="1" s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9" i="1"/>
  <c r="J9" i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CK40" i="1"/>
  <c r="M6" i="1" l="1"/>
  <c r="L6" i="1"/>
  <c r="K6" i="1" s="1"/>
  <c r="M12" i="1"/>
  <c r="M9" i="1"/>
  <c r="M11" i="1"/>
  <c r="L12" i="1"/>
  <c r="K12" i="1" s="1"/>
  <c r="L9" i="1"/>
  <c r="L11" i="1"/>
  <c r="L8" i="1"/>
  <c r="M8" i="1"/>
  <c r="M46" i="1"/>
  <c r="L46" i="1"/>
  <c r="M31" i="1"/>
  <c r="L31" i="1"/>
  <c r="G65" i="1"/>
  <c r="H65" i="1" s="1"/>
  <c r="G24" i="1"/>
  <c r="H24" i="1" s="1"/>
  <c r="M27" i="1"/>
  <c r="BO62" i="1"/>
  <c r="L34" i="1"/>
  <c r="BD34" i="1"/>
  <c r="M29" i="1"/>
  <c r="L24" i="1"/>
  <c r="AR24" i="1"/>
  <c r="CM24" i="1"/>
  <c r="AE65" i="1"/>
  <c r="M65" i="1"/>
  <c r="CB65" i="1"/>
  <c r="BO42" i="1"/>
  <c r="L33" i="1"/>
  <c r="AR33" i="1"/>
  <c r="CM33" i="1"/>
  <c r="M37" i="1"/>
  <c r="BD37" i="1"/>
  <c r="CB12" i="1"/>
  <c r="AR37" i="1"/>
  <c r="CM37" i="1"/>
  <c r="BO24" i="1"/>
  <c r="G27" i="1"/>
  <c r="H27" i="1" s="1"/>
  <c r="L65" i="1"/>
  <c r="BD65" i="1"/>
  <c r="L42" i="1"/>
  <c r="AR42" i="1"/>
  <c r="CM42" i="1"/>
  <c r="BO33" i="1"/>
  <c r="G37" i="1"/>
  <c r="H37" i="1" s="1"/>
  <c r="G41" i="1"/>
  <c r="H41" i="1" s="1"/>
  <c r="G45" i="1"/>
  <c r="H45" i="1" s="1"/>
  <c r="BO45" i="1"/>
  <c r="BO30" i="1"/>
  <c r="G63" i="1"/>
  <c r="H63" i="1" s="1"/>
  <c r="BO63" i="1"/>
  <c r="M22" i="1"/>
  <c r="BO22" i="1"/>
  <c r="G11" i="1"/>
  <c r="H11" i="1" s="1"/>
  <c r="BO11" i="1"/>
  <c r="L19" i="1"/>
  <c r="BD19" i="1"/>
  <c r="G29" i="1"/>
  <c r="H29" i="1" s="1"/>
  <c r="AR65" i="1"/>
  <c r="CM65" i="1"/>
  <c r="G42" i="1"/>
  <c r="H42" i="1" s="1"/>
  <c r="L17" i="1"/>
  <c r="BD17" i="1"/>
  <c r="BO29" i="1"/>
  <c r="BD31" i="1"/>
  <c r="M24" i="1"/>
  <c r="M33" i="1"/>
  <c r="M42" i="1"/>
  <c r="G22" i="1"/>
  <c r="H22" i="1" s="1"/>
  <c r="L22" i="1"/>
  <c r="AR22" i="1"/>
  <c r="CM22" i="1"/>
  <c r="BO27" i="1"/>
  <c r="BO65" i="1"/>
  <c r="L52" i="1"/>
  <c r="BD52" i="1"/>
  <c r="G33" i="1"/>
  <c r="H33" i="1" s="1"/>
  <c r="BD49" i="1"/>
  <c r="L49" i="1"/>
  <c r="M63" i="1"/>
  <c r="M30" i="1"/>
  <c r="G30" i="1"/>
  <c r="H30" i="1" s="1"/>
  <c r="CM45" i="1"/>
  <c r="M45" i="1"/>
  <c r="L45" i="1"/>
  <c r="AR45" i="1"/>
  <c r="CB53" i="1"/>
  <c r="G53" i="1"/>
  <c r="H53" i="1" s="1"/>
  <c r="G61" i="1"/>
  <c r="H61" i="1" s="1"/>
  <c r="CM62" i="1"/>
  <c r="AR62" i="1"/>
  <c r="BD32" i="1"/>
  <c r="M32" i="1"/>
  <c r="G32" i="1"/>
  <c r="H32" i="1" s="1"/>
  <c r="G6" i="1"/>
  <c r="H6" i="1" s="1"/>
  <c r="CB59" i="1"/>
  <c r="BD59" i="1"/>
  <c r="G59" i="1"/>
  <c r="H59" i="1" s="1"/>
  <c r="CB54" i="1"/>
  <c r="BO59" i="1"/>
  <c r="CM54" i="1"/>
  <c r="AR54" i="1"/>
  <c r="CB45" i="1"/>
  <c r="BD30" i="1"/>
  <c r="AR34" i="1"/>
  <c r="CM34" i="1"/>
  <c r="BD63" i="1"/>
  <c r="AR49" i="1"/>
  <c r="CM49" i="1"/>
  <c r="CB22" i="1"/>
  <c r="BD11" i="1"/>
  <c r="AR19" i="1"/>
  <c r="CM19" i="1"/>
  <c r="BD29" i="1"/>
  <c r="AR31" i="1"/>
  <c r="CM31" i="1"/>
  <c r="AE24" i="1"/>
  <c r="CB24" i="1"/>
  <c r="BD27" i="1"/>
  <c r="AR52" i="1"/>
  <c r="CM52" i="1"/>
  <c r="CB42" i="1"/>
  <c r="AR17" i="1"/>
  <c r="CM17" i="1"/>
  <c r="CB33" i="1"/>
  <c r="M41" i="1"/>
  <c r="CM6" i="1"/>
  <c r="AR6" i="1"/>
  <c r="M60" i="1"/>
  <c r="BD54" i="1"/>
  <c r="AR30" i="1"/>
  <c r="CM30" i="1"/>
  <c r="M34" i="1"/>
  <c r="CB34" i="1"/>
  <c r="AR63" i="1"/>
  <c r="CM63" i="1"/>
  <c r="M49" i="1"/>
  <c r="CB49" i="1"/>
  <c r="AR11" i="1"/>
  <c r="CM11" i="1"/>
  <c r="M19" i="1"/>
  <c r="CB19" i="1"/>
  <c r="AR29" i="1"/>
  <c r="CM29" i="1"/>
  <c r="CB31" i="1"/>
  <c r="AR27" i="1"/>
  <c r="CM27" i="1"/>
  <c r="M52" i="1"/>
  <c r="CB52" i="1"/>
  <c r="M17" i="1"/>
  <c r="CB17" i="1"/>
  <c r="CB37" i="1"/>
  <c r="G60" i="1"/>
  <c r="H60" i="1" s="1"/>
  <c r="CM59" i="1"/>
  <c r="AR59" i="1"/>
  <c r="G12" i="1"/>
  <c r="H12" i="1" s="1"/>
  <c r="BO54" i="1"/>
  <c r="G54" i="1"/>
  <c r="H54" i="1" s="1"/>
  <c r="BD45" i="1"/>
  <c r="AE30" i="1"/>
  <c r="CB30" i="1"/>
  <c r="BO34" i="1"/>
  <c r="CB63" i="1"/>
  <c r="BO49" i="1"/>
  <c r="BD22" i="1"/>
  <c r="CB11" i="1"/>
  <c r="BO19" i="1"/>
  <c r="CB29" i="1"/>
  <c r="BO31" i="1"/>
  <c r="BD24" i="1"/>
  <c r="CB27" i="1"/>
  <c r="BO52" i="1"/>
  <c r="BD42" i="1"/>
  <c r="BO17" i="1"/>
  <c r="BD33" i="1"/>
  <c r="BO37" i="1"/>
  <c r="G34" i="1"/>
  <c r="H34" i="1" s="1"/>
  <c r="G49" i="1"/>
  <c r="H49" i="1" s="1"/>
  <c r="G19" i="1"/>
  <c r="H19" i="1" s="1"/>
  <c r="G31" i="1"/>
  <c r="H31" i="1" s="1"/>
  <c r="AE31" i="1"/>
  <c r="G52" i="1"/>
  <c r="H52" i="1" s="1"/>
  <c r="G17" i="1"/>
  <c r="H17" i="1" s="1"/>
  <c r="L63" i="1"/>
  <c r="L27" i="1"/>
  <c r="L30" i="1"/>
  <c r="L29" i="1"/>
  <c r="L37" i="1"/>
  <c r="G47" i="1"/>
  <c r="H47" i="1" s="1"/>
  <c r="CB62" i="1"/>
  <c r="BD62" i="1"/>
  <c r="M57" i="1"/>
  <c r="BD23" i="1"/>
  <c r="CM43" i="1"/>
  <c r="AR43" i="1"/>
  <c r="CM53" i="1"/>
  <c r="AR53" i="1"/>
  <c r="M59" i="1"/>
  <c r="BO8" i="1"/>
  <c r="BD53" i="1"/>
  <c r="BO14" i="1"/>
  <c r="G14" i="1"/>
  <c r="H14" i="1" s="1"/>
  <c r="BD46" i="1"/>
  <c r="CM61" i="1"/>
  <c r="AR61" i="1"/>
  <c r="BD47" i="1"/>
  <c r="G13" i="1"/>
  <c r="H13" i="1" s="1"/>
  <c r="BO58" i="1"/>
  <c r="M62" i="1"/>
  <c r="CB57" i="1"/>
  <c r="BO32" i="1"/>
  <c r="BO41" i="1"/>
  <c r="BD6" i="1"/>
  <c r="CM12" i="1"/>
  <c r="AR12" i="1"/>
  <c r="G9" i="1"/>
  <c r="H9" i="1" s="1"/>
  <c r="BD8" i="1"/>
  <c r="M54" i="1"/>
  <c r="G43" i="1"/>
  <c r="H43" i="1" s="1"/>
  <c r="CM9" i="1"/>
  <c r="AR9" i="1"/>
  <c r="BO53" i="1"/>
  <c r="CB14" i="1"/>
  <c r="G46" i="1"/>
  <c r="H46" i="1" s="1"/>
  <c r="G57" i="1"/>
  <c r="H57" i="1" s="1"/>
  <c r="CB32" i="1"/>
  <c r="BO6" i="1"/>
  <c r="L59" i="1"/>
  <c r="BD12" i="1"/>
  <c r="L54" i="1"/>
  <c r="CM13" i="1"/>
  <c r="AR13" i="1"/>
  <c r="CM58" i="1"/>
  <c r="AR58" i="1"/>
  <c r="L58" i="1"/>
  <c r="L62" i="1"/>
  <c r="G62" i="1"/>
  <c r="H62" i="1" s="1"/>
  <c r="BD57" i="1"/>
  <c r="CM32" i="1"/>
  <c r="AR32" i="1"/>
  <c r="CB6" i="1"/>
  <c r="CB60" i="1"/>
  <c r="AR60" i="1"/>
  <c r="L60" i="1"/>
  <c r="BO12" i="1"/>
  <c r="AE54" i="1"/>
  <c r="BO23" i="1"/>
  <c r="BD43" i="1"/>
  <c r="BD9" i="1"/>
  <c r="CM25" i="1"/>
  <c r="AR25" i="1"/>
  <c r="BD61" i="1"/>
  <c r="M61" i="1"/>
  <c r="BO47" i="1"/>
  <c r="M13" i="1"/>
  <c r="BO43" i="1"/>
  <c r="BD25" i="1"/>
  <c r="G25" i="1"/>
  <c r="H25" i="1" s="1"/>
  <c r="M14" i="1"/>
  <c r="CM46" i="1"/>
  <c r="AR46" i="1"/>
  <c r="CB47" i="1"/>
  <c r="AE47" i="1"/>
  <c r="CB43" i="1"/>
  <c r="L61" i="1"/>
  <c r="CM47" i="1"/>
  <c r="AR47" i="1"/>
  <c r="CB23" i="1"/>
  <c r="AE23" i="1"/>
  <c r="G23" i="1"/>
  <c r="H23" i="1" s="1"/>
  <c r="L43" i="1"/>
  <c r="BO9" i="1"/>
  <c r="BO25" i="1"/>
  <c r="CB8" i="1"/>
  <c r="G8" i="1"/>
  <c r="H8" i="1" s="1"/>
  <c r="M53" i="1"/>
  <c r="CM14" i="1"/>
  <c r="AR14" i="1"/>
  <c r="BO46" i="1"/>
  <c r="BO61" i="1"/>
  <c r="L47" i="1"/>
  <c r="BO13" i="1"/>
  <c r="M25" i="1"/>
  <c r="CM23" i="1"/>
  <c r="AR23" i="1"/>
  <c r="CB9" i="1"/>
  <c r="AE9" i="1"/>
  <c r="CB25" i="1"/>
  <c r="L25" i="1"/>
  <c r="CM8" i="1"/>
  <c r="AR8" i="1"/>
  <c r="BD14" i="1"/>
  <c r="CB46" i="1"/>
  <c r="CB61" i="1"/>
  <c r="M23" i="1"/>
  <c r="M43" i="1"/>
  <c r="L53" i="1"/>
  <c r="L14" i="1"/>
  <c r="M47" i="1"/>
  <c r="BD13" i="1"/>
  <c r="CB58" i="1"/>
  <c r="BO57" i="1"/>
  <c r="CB41" i="1"/>
  <c r="CM60" i="1"/>
  <c r="M58" i="1"/>
  <c r="L23" i="1"/>
  <c r="G58" i="1"/>
  <c r="H58" i="1" s="1"/>
  <c r="CM41" i="1"/>
  <c r="AR41" i="1"/>
  <c r="BD60" i="1"/>
  <c r="CB13" i="1"/>
  <c r="AE13" i="1"/>
  <c r="BD58" i="1"/>
  <c r="CM57" i="1"/>
  <c r="AR57" i="1"/>
  <c r="L32" i="1"/>
  <c r="BD41" i="1"/>
  <c r="BO60" i="1"/>
  <c r="L13" i="1"/>
  <c r="L57" i="1"/>
  <c r="L41" i="1"/>
  <c r="BB40" i="1"/>
  <c r="K9" i="1" l="1"/>
  <c r="K11" i="1"/>
  <c r="K8" i="1"/>
  <c r="K46" i="1"/>
  <c r="K31" i="1"/>
  <c r="K33" i="1"/>
  <c r="K42" i="1"/>
  <c r="K34" i="1"/>
  <c r="K52" i="1"/>
  <c r="K27" i="1"/>
  <c r="K37" i="1"/>
  <c r="K60" i="1"/>
  <c r="K22" i="1"/>
  <c r="K24" i="1"/>
  <c r="K65" i="1"/>
  <c r="K32" i="1"/>
  <c r="K29" i="1"/>
  <c r="K17" i="1"/>
  <c r="K19" i="1"/>
  <c r="K30" i="1"/>
  <c r="K63" i="1"/>
  <c r="K49" i="1"/>
  <c r="K45" i="1"/>
  <c r="K53" i="1"/>
  <c r="K14" i="1"/>
  <c r="K61" i="1"/>
  <c r="K47" i="1"/>
  <c r="K13" i="1"/>
  <c r="K41" i="1"/>
  <c r="K59" i="1"/>
  <c r="K57" i="1"/>
  <c r="K58" i="1"/>
  <c r="K23" i="1"/>
  <c r="K62" i="1"/>
  <c r="K54" i="1"/>
  <c r="K25" i="1"/>
  <c r="K43" i="1"/>
  <c r="CL40" i="1"/>
  <c r="CA40" i="1"/>
  <c r="BC40" i="1"/>
  <c r="AQ40" i="1"/>
  <c r="I40" i="1"/>
  <c r="J40" i="1"/>
  <c r="O40" i="1"/>
  <c r="N40" i="1" s="1"/>
  <c r="AO40" i="1"/>
  <c r="AP40" i="1"/>
  <c r="BA40" i="1"/>
  <c r="BL40" i="1"/>
  <c r="BM40" i="1"/>
  <c r="BN40" i="1"/>
  <c r="BY40" i="1"/>
  <c r="BZ40" i="1"/>
  <c r="M40" i="1" l="1"/>
  <c r="G40" i="1"/>
  <c r="H40" i="1" s="1"/>
  <c r="BO40" i="1"/>
  <c r="CB40" i="1"/>
  <c r="BD40" i="1"/>
  <c r="AR40" i="1"/>
  <c r="CJ40" i="1" l="1"/>
  <c r="L40" i="1" s="1"/>
  <c r="K40" i="1" s="1"/>
  <c r="CM40" i="1" l="1"/>
</calcChain>
</file>

<file path=xl/sharedStrings.xml><?xml version="1.0" encoding="utf-8"?>
<sst xmlns="http://schemas.openxmlformats.org/spreadsheetml/2006/main" count="351" uniqueCount="122">
  <si>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</si>
  <si>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</si>
  <si>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</si>
  <si>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</si>
  <si>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</si>
  <si>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</si>
  <si>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</si>
  <si>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</si>
  <si>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</si>
  <si>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</si>
  <si>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</si>
  <si>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</si>
  <si>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</si>
  <si>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</si>
  <si>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</si>
  <si>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</si>
  <si>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</si>
  <si>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</si>
  <si>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</si>
  <si>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</si>
  <si>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</si>
  <si>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</si>
  <si>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</si>
  <si>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</si>
  <si>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</si>
  <si>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</si>
  <si>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</si>
  <si>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</si>
  <si>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</si>
  <si>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</si>
  <si>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</si>
  <si>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</si>
  <si>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</si>
  <si>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</si>
  <si>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</si>
  <si>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</si>
  <si>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</si>
  <si>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</si>
  <si>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</si>
  <si>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</si>
  <si>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</si>
  <si>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</si>
  <si>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</si>
  <si>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</si>
  <si>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</si>
  <si>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</si>
  <si>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</si>
  <si>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</si>
  <si>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</si>
  <si>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</si>
  <si>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</si>
  <si>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</si>
  <si>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</si>
  <si>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</si>
  <si>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</si>
  <si>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</si>
  <si>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</si>
  <si>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</si>
  <si>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</si>
  <si>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</si>
  <si>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</si>
  <si>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</si>
  <si>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</si>
  <si>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</si>
  <si>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</si>
  <si>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</si>
  <si>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</si>
  <si>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</si>
  <si>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</si>
  <si>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</si>
  <si>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</si>
  <si>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</si>
  <si>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</si>
  <si>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</si>
  <si>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</si>
  <si>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</si>
  <si>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</si>
  <si>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</si>
  <si>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</si>
  <si>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</si>
  <si>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</si>
  <si>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</si>
  <si>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</si>
  <si>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</si>
  <si>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</si>
  <si>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</si>
  <si>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</si>
  <si>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</si>
  <si>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</si>
  <si>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</si>
  <si>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</si>
  <si>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</si>
  <si>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</si>
  <si>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</si>
  <si>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</si>
  <si>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</si>
  <si>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</si>
  <si>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</si>
  <si>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Out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</si>
  <si>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</si>
  <si>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</si>
  <si>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</si>
  <si>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Estee M</t>
  </si>
  <si>
    <t>Henry L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</si>
  <si>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</si>
  <si>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</si>
  <si>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</si>
  <si>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</si>
  <si>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</si>
  <si>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</si>
  <si>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</si>
  <si>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</si>
  <si>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</si>
  <si>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** - SIghts not indicated, shooter must complete their scoresheet</t>
  </si>
  <si>
    <t>FRIDPA
Pikes Peak
B.U.G. Sidematch
September 16, 2018</t>
  </si>
  <si>
    <t>Bay 7
Zoo Trip Gone Bad</t>
  </si>
  <si>
    <t>Revo</t>
  </si>
  <si>
    <t>Lacy C **</t>
  </si>
  <si>
    <t>Will H</t>
  </si>
  <si>
    <t>Fred G **</t>
  </si>
  <si>
    <t>Rob D **</t>
  </si>
  <si>
    <t>Mark Sc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</si>
</sst>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3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96" t="s">
        <v>114</v>
      </c>
      <c r="B1" s="197"/>
      <c r="C1" s="197"/>
      <c r="D1" s="197"/>
      <c r="E1" s="197"/>
      <c r="F1" s="197"/>
      <c r="G1" s="19" t="s">
        <v>65</v>
      </c>
      <c r="H1" s="20" t="s">
        <v>66</v>
      </c>
      <c r="I1" s="198" t="s">
        <v>28</v>
      </c>
      <c r="J1" s="199"/>
      <c r="K1" s="190" t="s">
        <v>93</v>
      </c>
      <c r="L1" s="200"/>
      <c r="M1" s="200"/>
      <c r="N1" s="200"/>
      <c r="O1" s="201"/>
      <c r="P1" s="192" t="s">
        <v>104</v>
      </c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7" t="s">
        <v>105</v>
      </c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7" t="s">
        <v>106</v>
      </c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90" t="s">
        <v>82</v>
      </c>
      <c r="BF1" s="191"/>
      <c r="BG1" s="191"/>
      <c r="BH1" s="191"/>
      <c r="BI1" s="191"/>
      <c r="BJ1" s="191"/>
      <c r="BK1" s="191"/>
      <c r="BL1" s="191"/>
      <c r="BM1" s="191"/>
      <c r="BN1" s="191"/>
      <c r="BO1" s="187"/>
      <c r="BP1" s="192" t="s">
        <v>107</v>
      </c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93" t="s">
        <v>115</v>
      </c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5" t="s">
        <v>94</v>
      </c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 t="s">
        <v>0</v>
      </c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 t="s">
        <v>1</v>
      </c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 t="s">
        <v>2</v>
      </c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 t="s">
        <v>3</v>
      </c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 t="s">
        <v>4</v>
      </c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 t="s">
        <v>5</v>
      </c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 t="s">
        <v>6</v>
      </c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 t="s">
        <v>7</v>
      </c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 t="s">
        <v>8</v>
      </c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 t="s">
        <v>9</v>
      </c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 t="s">
        <v>10</v>
      </c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 t="s">
        <v>11</v>
      </c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 t="s">
        <v>12</v>
      </c>
      <c r="IB1" s="186"/>
      <c r="IC1" s="186"/>
      <c r="ID1" s="186"/>
      <c r="IE1" s="186"/>
      <c r="IF1" s="186"/>
      <c r="IG1" s="186"/>
      <c r="IH1" s="186"/>
      <c r="II1" s="186"/>
      <c r="IJ1" s="186"/>
      <c r="IK1" s="189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108</v>
      </c>
      <c r="F2" s="48" t="s">
        <v>109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118</v>
      </c>
      <c r="C3" s="25"/>
      <c r="D3" s="64"/>
      <c r="E3" s="64" t="s">
        <v>110</v>
      </c>
      <c r="F3" s="65" t="s">
        <v>111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25.3</v>
      </c>
      <c r="L3" s="59">
        <f>AB3+AO3+BA3+BL3+BY3+CJ3+CU3+DF3+DQ3+EB3+EM3+EX3+FI3+FT3+GE3+GP3+HA3+HL3+HW3+IH3</f>
        <v>22.3</v>
      </c>
      <c r="M3" s="36">
        <f>AD3+AQ3+BC3+BN3+CA3+CL3+CW3+DH3+DS3+ED3+EO3+EZ3+FK3+FV3+GG3+GR3+HC3+HN3+HY3+IJ3</f>
        <v>0</v>
      </c>
      <c r="N3" s="37">
        <f>O3</f>
        <v>3</v>
      </c>
      <c r="O3" s="60">
        <f>W3+AJ3+AV3+BG3+BT3+CE3+CP3+DA3+DL3+DW3+EH3+ES3+FD3+FO3+FZ3+GK3+GV3+HG3+HR3+IC3</f>
        <v>3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22.3</v>
      </c>
      <c r="CD3" s="28"/>
      <c r="CE3" s="29">
        <v>3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22.3</v>
      </c>
      <c r="CK3" s="26">
        <f>CE3</f>
        <v>3</v>
      </c>
      <c r="CL3" s="23">
        <f>(CF3*3)+(CG3*10)+(CH3*5)+(CI3*20)</f>
        <v>0</v>
      </c>
      <c r="CM3" s="45">
        <f>CJ3+CK3+CL3</f>
        <v>25.3</v>
      </c>
      <c r="CU3" s="73"/>
      <c r="CX3" s="74"/>
      <c r="CY3" s="39"/>
      <c r="DF3" s="73"/>
      <c r="DI3" s="74"/>
      <c r="DJ3" s="39"/>
      <c r="DQ3" s="73"/>
      <c r="DT3" s="74"/>
      <c r="DU3" s="39"/>
      <c r="EB3" s="73"/>
      <c r="EE3" s="74"/>
      <c r="EF3" s="39"/>
      <c r="EM3" s="73"/>
      <c r="EP3" s="74"/>
      <c r="EQ3" s="39"/>
      <c r="EX3" s="73"/>
      <c r="FA3" s="74"/>
      <c r="FB3" s="39"/>
      <c r="FI3" s="73"/>
      <c r="FL3" s="74"/>
      <c r="FM3" s="39"/>
      <c r="FT3" s="73"/>
      <c r="FW3" s="74"/>
      <c r="FX3" s="39"/>
      <c r="GE3" s="73"/>
      <c r="GH3" s="74"/>
      <c r="GI3" s="39"/>
      <c r="GP3" s="73"/>
      <c r="GS3" s="74"/>
      <c r="GT3" s="39"/>
      <c r="HA3" s="73"/>
      <c r="HD3" s="74"/>
      <c r="HE3" s="39"/>
      <c r="HL3" s="73"/>
      <c r="HO3" s="74"/>
      <c r="HP3" s="39"/>
      <c r="HW3" s="73"/>
      <c r="HZ3" s="74"/>
      <c r="IA3" s="39"/>
      <c r="IH3" s="73"/>
      <c r="IL3" s="78"/>
    </row>
    <row r="4" spans="1:323" ht="12.75" customHeight="1" x14ac:dyDescent="0.2">
      <c r="A4" s="33">
        <v>2</v>
      </c>
      <c r="B4" s="63" t="s">
        <v>103</v>
      </c>
      <c r="C4" s="25"/>
      <c r="D4" s="64"/>
      <c r="E4" s="64" t="s">
        <v>110</v>
      </c>
      <c r="F4" s="65" t="s">
        <v>111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40.33</v>
      </c>
      <c r="L4" s="59">
        <f>AB4+AO4+BA4+BL4+BY4+CJ4+CU4+DF4+DQ4+EB4+EM4+EX4+FI4+FT4+GE4+GP4+HA4+HL4+HW4+IH4</f>
        <v>39.33</v>
      </c>
      <c r="M4" s="36">
        <f>AD4+AQ4+BC4+BN4+CA4+CL4+CW4+DH4+DS4+ED4+EO4+EZ4+FK4+FV4+GG4+GR4+HC4+HN4+HY4+IJ4</f>
        <v>0</v>
      </c>
      <c r="N4" s="37">
        <f>O4</f>
        <v>1</v>
      </c>
      <c r="O4" s="60">
        <f>W4+AJ4+AV4+BG4+BT4+CE4+CP4+DA4+DL4+DW4+EH4+ES4+FD4+FO4+FZ4+GK4+GV4+HG4+HR4+IC4</f>
        <v>1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39.33</v>
      </c>
      <c r="CD4" s="28"/>
      <c r="CE4" s="29">
        <v>1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39.33</v>
      </c>
      <c r="CK4" s="26">
        <f>CE4</f>
        <v>1</v>
      </c>
      <c r="CL4" s="23">
        <f>(CF4*3)+(CG4*10)+(CH4*5)+(CI4*20)</f>
        <v>0</v>
      </c>
      <c r="CM4" s="45">
        <f>CJ4+CK4+CL4</f>
        <v>40.33</v>
      </c>
      <c r="CN4" s="4"/>
      <c r="CO4" s="4"/>
      <c r="CP4" s="4"/>
      <c r="CQ4" s="4"/>
      <c r="CR4" s="4"/>
      <c r="CS4" s="4"/>
      <c r="CT4" s="4"/>
      <c r="CW4" s="4"/>
      <c r="CX4" s="4"/>
      <c r="CY4" s="4"/>
      <c r="CZ4" s="4"/>
      <c r="DA4" s="4"/>
      <c r="DB4" s="4"/>
      <c r="DC4" s="4"/>
      <c r="DD4" s="4"/>
      <c r="DE4" s="4"/>
      <c r="DH4" s="4"/>
      <c r="DI4" s="4"/>
      <c r="DJ4" s="4"/>
      <c r="DK4" s="4"/>
      <c r="DL4" s="4"/>
      <c r="DM4" s="4"/>
      <c r="DN4" s="4"/>
      <c r="DO4" s="4"/>
      <c r="DP4" s="4"/>
      <c r="DS4" s="4"/>
      <c r="DT4" s="4"/>
      <c r="DU4" s="4"/>
      <c r="DV4" s="4"/>
      <c r="DW4" s="4"/>
      <c r="DX4" s="4"/>
      <c r="DY4" s="4"/>
      <c r="DZ4" s="4"/>
      <c r="EA4" s="4"/>
      <c r="ED4" s="4"/>
      <c r="EE4" s="4"/>
      <c r="EF4" s="4"/>
      <c r="EG4" s="4"/>
      <c r="EH4" s="4"/>
      <c r="EI4" s="4"/>
      <c r="EJ4" s="4"/>
      <c r="EK4" s="4"/>
      <c r="EL4" s="4"/>
      <c r="EO4" s="4"/>
      <c r="EP4" s="4"/>
      <c r="EQ4" s="4"/>
      <c r="ER4" s="4"/>
      <c r="ES4" s="4"/>
      <c r="ET4" s="4"/>
      <c r="EU4" s="4"/>
      <c r="EV4" s="4"/>
      <c r="EW4" s="4"/>
      <c r="EZ4" s="4"/>
      <c r="FA4" s="4"/>
      <c r="FB4" s="4"/>
      <c r="FC4" s="4"/>
      <c r="FD4" s="4"/>
      <c r="FE4" s="4"/>
      <c r="FF4" s="4"/>
      <c r="FG4" s="4"/>
      <c r="FH4" s="4"/>
      <c r="FK4" s="4"/>
      <c r="FL4" s="4"/>
      <c r="FM4" s="4"/>
      <c r="FN4" s="4"/>
      <c r="FO4" s="4"/>
      <c r="FP4" s="4"/>
      <c r="FQ4" s="4"/>
      <c r="FR4" s="4"/>
      <c r="FS4" s="4"/>
      <c r="FV4" s="4"/>
      <c r="FW4" s="4"/>
      <c r="FX4" s="4"/>
      <c r="FY4" s="4"/>
      <c r="FZ4" s="4"/>
      <c r="GA4" s="4"/>
      <c r="GB4" s="4"/>
      <c r="GC4" s="4"/>
      <c r="GD4" s="4"/>
      <c r="GG4" s="4"/>
      <c r="GH4" s="4"/>
      <c r="GI4" s="4"/>
      <c r="GJ4" s="4"/>
      <c r="GK4" s="4"/>
      <c r="GL4" s="4"/>
      <c r="GM4" s="4"/>
      <c r="GN4" s="4"/>
      <c r="GO4" s="4"/>
      <c r="GR4" s="4"/>
      <c r="GS4" s="4"/>
      <c r="GT4" s="4"/>
      <c r="GU4" s="4"/>
      <c r="GV4" s="4"/>
      <c r="GW4" s="4"/>
      <c r="GX4" s="4"/>
      <c r="GY4" s="4"/>
      <c r="GZ4" s="4"/>
      <c r="HC4" s="4"/>
      <c r="HD4" s="4"/>
      <c r="HE4" s="4"/>
      <c r="HF4" s="4"/>
      <c r="HG4" s="4"/>
      <c r="HH4" s="4"/>
      <c r="HI4" s="4"/>
      <c r="HJ4" s="4"/>
      <c r="HK4" s="4"/>
      <c r="HN4" s="4"/>
      <c r="HO4" s="4"/>
      <c r="HP4" s="4"/>
      <c r="HQ4" s="4"/>
      <c r="HR4" s="4"/>
      <c r="HS4" s="4"/>
      <c r="HT4" s="4"/>
      <c r="HU4" s="4"/>
      <c r="HV4" s="4"/>
      <c r="HY4" s="4"/>
      <c r="HZ4" s="4"/>
      <c r="IA4" s="4"/>
      <c r="IB4" s="4"/>
      <c r="IC4" s="4"/>
      <c r="ID4" s="4"/>
      <c r="IE4" s="4"/>
      <c r="IF4" s="4"/>
      <c r="IG4" s="4"/>
      <c r="IJ4" s="4"/>
      <c r="IK4" s="4"/>
      <c r="IL4" s="78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59"/>
      <c r="B5" s="160"/>
      <c r="C5" s="161"/>
      <c r="D5" s="162"/>
      <c r="E5" s="162"/>
      <c r="F5" s="163"/>
      <c r="G5" s="164"/>
      <c r="H5" s="165"/>
      <c r="I5" s="166"/>
      <c r="J5" s="167"/>
      <c r="K5" s="168"/>
      <c r="L5" s="169"/>
      <c r="M5" s="170"/>
      <c r="N5" s="171"/>
      <c r="O5" s="172"/>
      <c r="P5" s="173"/>
      <c r="Q5" s="174"/>
      <c r="R5" s="174"/>
      <c r="S5" s="174"/>
      <c r="T5" s="174"/>
      <c r="U5" s="174"/>
      <c r="V5" s="174"/>
      <c r="W5" s="175"/>
      <c r="X5" s="175"/>
      <c r="Y5" s="175"/>
      <c r="Z5" s="175"/>
      <c r="AA5" s="176"/>
      <c r="AB5" s="177"/>
      <c r="AC5" s="178"/>
      <c r="AD5" s="179"/>
      <c r="AE5" s="180"/>
      <c r="AF5" s="173"/>
      <c r="AG5" s="174"/>
      <c r="AH5" s="174"/>
      <c r="AI5" s="174"/>
      <c r="AJ5" s="175"/>
      <c r="AK5" s="175"/>
      <c r="AL5" s="175"/>
      <c r="AM5" s="175"/>
      <c r="AN5" s="176"/>
      <c r="AO5" s="177"/>
      <c r="AP5" s="178"/>
      <c r="AQ5" s="179"/>
      <c r="AR5" s="180"/>
      <c r="AS5" s="173"/>
      <c r="AT5" s="174"/>
      <c r="AU5" s="174"/>
      <c r="AV5" s="175"/>
      <c r="AW5" s="175"/>
      <c r="AX5" s="175"/>
      <c r="AY5" s="175"/>
      <c r="AZ5" s="176"/>
      <c r="BA5" s="177"/>
      <c r="BB5" s="178"/>
      <c r="BC5" s="179"/>
      <c r="BD5" s="180"/>
      <c r="BE5" s="177"/>
      <c r="BF5" s="181"/>
      <c r="BG5" s="175"/>
      <c r="BH5" s="175"/>
      <c r="BI5" s="175"/>
      <c r="BJ5" s="175"/>
      <c r="BK5" s="176"/>
      <c r="BL5" s="182"/>
      <c r="BM5" s="171"/>
      <c r="BN5" s="170"/>
      <c r="BO5" s="183"/>
      <c r="BP5" s="173"/>
      <c r="BQ5" s="174"/>
      <c r="BR5" s="174"/>
      <c r="BS5" s="174"/>
      <c r="BT5" s="175"/>
      <c r="BU5" s="175"/>
      <c r="BV5" s="175"/>
      <c r="BW5" s="175"/>
      <c r="BX5" s="176"/>
      <c r="BY5" s="177"/>
      <c r="BZ5" s="178"/>
      <c r="CA5" s="184"/>
      <c r="CB5" s="185"/>
      <c r="CC5" s="173"/>
      <c r="CD5" s="174"/>
      <c r="CE5" s="175"/>
      <c r="CF5" s="175"/>
      <c r="CG5" s="175"/>
      <c r="CH5" s="175"/>
      <c r="CI5" s="176"/>
      <c r="CJ5" s="177"/>
      <c r="CK5" s="178"/>
      <c r="CL5" s="179"/>
      <c r="CM5" s="180"/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1</v>
      </c>
      <c r="B6" s="63" t="s">
        <v>119</v>
      </c>
      <c r="C6" s="25"/>
      <c r="D6" s="64"/>
      <c r="E6" s="64" t="s">
        <v>110</v>
      </c>
      <c r="F6" s="65" t="s">
        <v>98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13.71</v>
      </c>
      <c r="L6" s="59">
        <f>AB6+AO6+BA6+BL6+BY6+CJ6+CU6+DF6+DQ6+EB6+EM6+EX6+FI6+FT6+GE6+GP6+HA6+HL6+HW6+IH6</f>
        <v>13.71</v>
      </c>
      <c r="M6" s="36">
        <f>AD6+AQ6+BC6+BN6+CA6+CL6+CW6+DH6+DS6+ED6+EO6+EZ6+FK6+FV6+GG6+GR6+HC6+HN6+HY6+IJ6</f>
        <v>0</v>
      </c>
      <c r="N6" s="37">
        <f>O6</f>
        <v>0</v>
      </c>
      <c r="O6" s="60">
        <f>W6+AJ6+AV6+BG6+BT6+CE6+CP6+DA6+DL6+DW6+EH6+ES6+FD6+FO6+FZ6+GK6+GV6+HG6+HR6+IC6</f>
        <v>0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13.71</v>
      </c>
      <c r="CD6" s="28"/>
      <c r="CE6" s="29">
        <v>0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13.71</v>
      </c>
      <c r="CK6" s="26">
        <f>CE6</f>
        <v>0</v>
      </c>
      <c r="CL6" s="23">
        <f>(CF6*3)+(CG6*10)+(CH6*5)+(CI6*20)</f>
        <v>0</v>
      </c>
      <c r="CM6" s="45">
        <f>CJ6+CK6+CL6</f>
        <v>13.71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</row>
    <row r="7" spans="1:323" x14ac:dyDescent="0.2">
      <c r="A7" s="33">
        <v>2</v>
      </c>
      <c r="B7" s="63" t="s">
        <v>121</v>
      </c>
      <c r="C7" s="25"/>
      <c r="D7" s="64"/>
      <c r="E7" s="64" t="s">
        <v>110</v>
      </c>
      <c r="F7" s="65" t="s">
        <v>98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13.96</v>
      </c>
      <c r="L7" s="59">
        <f>AB7+AO7+BA7+BL7+BY7+CJ7+CU7+DF7+DQ7+EB7+EM7+EX7+FI7+FT7+GE7+GP7+HA7+HL7+HW7+IH7</f>
        <v>12.96</v>
      </c>
      <c r="M7" s="36">
        <f>AD7+AQ7+BC7+BN7+CA7+CL7+CW7+DH7+DS7+ED7+EO7+EZ7+FK7+FV7+GG7+GR7+HC7+HN7+HY7+IJ7</f>
        <v>0</v>
      </c>
      <c r="N7" s="37">
        <f>O7</f>
        <v>1</v>
      </c>
      <c r="O7" s="60">
        <f>W7+AJ7+AV7+BG7+BT7+CE7+CP7+DA7+DL7+DW7+EH7+ES7+FD7+FO7+FZ7+GK7+GV7+HG7+HR7+IC7</f>
        <v>1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12.96</v>
      </c>
      <c r="CD7" s="28"/>
      <c r="CE7" s="29">
        <v>1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12.96</v>
      </c>
      <c r="CK7" s="26">
        <f>CE7</f>
        <v>1</v>
      </c>
      <c r="CL7" s="23">
        <f>(CF7*3)+(CG7*10)+(CH7*5)+(CI7*20)</f>
        <v>0</v>
      </c>
      <c r="CM7" s="45">
        <f>CJ7+CK7+CL7</f>
        <v>13.96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3</v>
      </c>
      <c r="B8" s="63" t="s">
        <v>120</v>
      </c>
      <c r="C8" s="25"/>
      <c r="D8" s="64"/>
      <c r="E8" s="64" t="s">
        <v>110</v>
      </c>
      <c r="F8" s="65" t="s">
        <v>98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19.899999999999999</v>
      </c>
      <c r="L8" s="59">
        <f>AB8+AO8+BA8+BL8+BY8+CJ8+CU8+DF8+DQ8+EB8+EM8+EX8+FI8+FT8+GE8+GP8+HA8+HL8+HW8+IH8</f>
        <v>19.899999999999999</v>
      </c>
      <c r="M8" s="36">
        <f>AD8+AQ8+BC8+BN8+CA8+CL8+CW8+DH8+DS8+ED8+EO8+EZ8+FK8+FV8+GG8+GR8+HC8+HN8+HY8+IJ8</f>
        <v>0</v>
      </c>
      <c r="N8" s="37">
        <f>O8</f>
        <v>0</v>
      </c>
      <c r="O8" s="60">
        <f>W8+AJ8+AV8+BG8+BT8+CE8+CP8+DA8+DL8+DW8+EH8+ES8+FD8+FO8+FZ8+GK8+GV8+HG8+HR8+IC8</f>
        <v>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19.899999999999999</v>
      </c>
      <c r="CD8" s="28"/>
      <c r="CE8" s="29">
        <v>0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19.899999999999999</v>
      </c>
      <c r="CK8" s="26">
        <f>CE8</f>
        <v>0</v>
      </c>
      <c r="CL8" s="23">
        <f>(CF8*3)+(CG8*10)+(CH8*5)+(CI8*20)</f>
        <v>0</v>
      </c>
      <c r="CM8" s="45">
        <f>CJ8+CK8+CL8</f>
        <v>19.899999999999999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4</v>
      </c>
      <c r="B9" s="63" t="s">
        <v>117</v>
      </c>
      <c r="C9" s="25"/>
      <c r="D9" s="64"/>
      <c r="E9" s="64" t="s">
        <v>110</v>
      </c>
      <c r="F9" s="65" t="s">
        <v>98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47.03</v>
      </c>
      <c r="L9" s="59">
        <f>AB9+AO9+BA9+BL9+BY9+CJ9+CU9+DF9+DQ9+EB9+EM9+EX9+FI9+FT9+GE9+GP9+HA9+HL9+HW9+IH9</f>
        <v>43.03</v>
      </c>
      <c r="M9" s="36">
        <f>AD9+AQ9+BC9+BN9+CA9+CL9+CW9+DH9+DS9+ED9+EO9+EZ9+FK9+FV9+GG9+GR9+HC9+HN9+HY9+IJ9</f>
        <v>0</v>
      </c>
      <c r="N9" s="37">
        <f>O9</f>
        <v>4</v>
      </c>
      <c r="O9" s="60">
        <f>W9+AJ9+AV9+BG9+BT9+CE9+CP9+DA9+DL9+DW9+EH9+ES9+FD9+FO9+FZ9+GK9+GV9+HG9+HR9+IC9</f>
        <v>4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43.03</v>
      </c>
      <c r="CD9" s="28"/>
      <c r="CE9" s="29">
        <v>4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43.03</v>
      </c>
      <c r="CK9" s="26">
        <f>CE9</f>
        <v>4</v>
      </c>
      <c r="CL9" s="23">
        <f>(CF9*3)+(CG9*10)+(CH9*5)+(CI9*20)</f>
        <v>0</v>
      </c>
      <c r="CM9" s="45">
        <f>CJ9+CK9+CL9</f>
        <v>47.03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ht="3" customHeight="1" x14ac:dyDescent="0.2">
      <c r="A10" s="159"/>
      <c r="B10" s="160"/>
      <c r="C10" s="161"/>
      <c r="D10" s="162"/>
      <c r="E10" s="162"/>
      <c r="F10" s="163"/>
      <c r="G10" s="164"/>
      <c r="H10" s="165"/>
      <c r="I10" s="166"/>
      <c r="J10" s="167"/>
      <c r="K10" s="168"/>
      <c r="L10" s="169"/>
      <c r="M10" s="170"/>
      <c r="N10" s="171"/>
      <c r="O10" s="172"/>
      <c r="P10" s="173"/>
      <c r="Q10" s="174"/>
      <c r="R10" s="174"/>
      <c r="S10" s="174"/>
      <c r="T10" s="174"/>
      <c r="U10" s="174"/>
      <c r="V10" s="174"/>
      <c r="W10" s="175"/>
      <c r="X10" s="175"/>
      <c r="Y10" s="175"/>
      <c r="Z10" s="175"/>
      <c r="AA10" s="176"/>
      <c r="AB10" s="177"/>
      <c r="AC10" s="178"/>
      <c r="AD10" s="179"/>
      <c r="AE10" s="180"/>
      <c r="AF10" s="173"/>
      <c r="AG10" s="174"/>
      <c r="AH10" s="174"/>
      <c r="AI10" s="174"/>
      <c r="AJ10" s="175"/>
      <c r="AK10" s="175"/>
      <c r="AL10" s="175"/>
      <c r="AM10" s="175"/>
      <c r="AN10" s="176"/>
      <c r="AO10" s="177"/>
      <c r="AP10" s="178"/>
      <c r="AQ10" s="179"/>
      <c r="AR10" s="180"/>
      <c r="AS10" s="173"/>
      <c r="AT10" s="174"/>
      <c r="AU10" s="174"/>
      <c r="AV10" s="175"/>
      <c r="AW10" s="175"/>
      <c r="AX10" s="175"/>
      <c r="AY10" s="175"/>
      <c r="AZ10" s="176"/>
      <c r="BA10" s="177"/>
      <c r="BB10" s="178"/>
      <c r="BC10" s="179"/>
      <c r="BD10" s="180"/>
      <c r="BE10" s="177"/>
      <c r="BF10" s="181"/>
      <c r="BG10" s="175"/>
      <c r="BH10" s="175"/>
      <c r="BI10" s="175"/>
      <c r="BJ10" s="175"/>
      <c r="BK10" s="176"/>
      <c r="BL10" s="182"/>
      <c r="BM10" s="171"/>
      <c r="BN10" s="170"/>
      <c r="BO10" s="183"/>
      <c r="BP10" s="173"/>
      <c r="BQ10" s="174"/>
      <c r="BR10" s="174"/>
      <c r="BS10" s="174"/>
      <c r="BT10" s="175"/>
      <c r="BU10" s="175"/>
      <c r="BV10" s="175"/>
      <c r="BW10" s="175"/>
      <c r="BX10" s="176"/>
      <c r="BY10" s="177"/>
      <c r="BZ10" s="178"/>
      <c r="CA10" s="184"/>
      <c r="CB10" s="185"/>
      <c r="CC10" s="173"/>
      <c r="CD10" s="174"/>
      <c r="CE10" s="175"/>
      <c r="CF10" s="175"/>
      <c r="CG10" s="175"/>
      <c r="CH10" s="175"/>
      <c r="CI10" s="176"/>
      <c r="CJ10" s="177"/>
      <c r="CK10" s="178"/>
      <c r="CL10" s="179"/>
      <c r="CM10" s="180"/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1</v>
      </c>
      <c r="B11" s="63" t="s">
        <v>101</v>
      </c>
      <c r="C11" s="25"/>
      <c r="D11" s="64"/>
      <c r="E11" s="64" t="s">
        <v>116</v>
      </c>
      <c r="F11" s="65" t="s">
        <v>111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27.45</v>
      </c>
      <c r="L11" s="59">
        <f>AB11+AO11+BA11+BL11+BY11+CJ11+CU11+DF11+DQ11+EB11+EM11+EX11+FI11+FT11+GE11+GP11+HA11+HL11+HW11+IH11</f>
        <v>20.45</v>
      </c>
      <c r="M11" s="36">
        <f>AD11+AQ11+BC11+BN11+CA11+CL11+CW11+DH11+DS11+ED11+EO11+EZ11+FK11+FV11+GG11+GR11+HC11+HN11+HY11+IJ11</f>
        <v>0</v>
      </c>
      <c r="N11" s="37">
        <f>O11</f>
        <v>7</v>
      </c>
      <c r="O11" s="60">
        <f>W11+AJ11+AV11+BG11+BT11+CE11+CP11+DA11+DL11+DW11+EH11+ES11+FD11+FO11+FZ11+GK11+GV11+HG11+HR11+IC11</f>
        <v>7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20.45</v>
      </c>
      <c r="CD11" s="28"/>
      <c r="CE11" s="29">
        <v>7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20.45</v>
      </c>
      <c r="CK11" s="26">
        <f>CE11</f>
        <v>7</v>
      </c>
      <c r="CL11" s="23">
        <f>(CF11*3)+(CG11*10)+(CH11*5)+(CI11*20)</f>
        <v>0</v>
      </c>
      <c r="CM11" s="45">
        <f>CJ11+CK11+CL11</f>
        <v>27.45</v>
      </c>
      <c r="CN11" s="1"/>
      <c r="CO11" s="1"/>
      <c r="CP11" s="2"/>
      <c r="CQ11" s="2"/>
      <c r="CR11" s="2"/>
      <c r="CS11" s="2"/>
      <c r="CT11" s="2"/>
      <c r="CU11" s="61"/>
      <c r="CV11" s="13"/>
      <c r="CW11" s="6"/>
      <c r="CX11" s="38"/>
      <c r="CY11" s="1"/>
      <c r="CZ11" s="1"/>
      <c r="DA11" s="2"/>
      <c r="DB11" s="2"/>
      <c r="DC11" s="2"/>
      <c r="DD11" s="2"/>
      <c r="DE11" s="2"/>
      <c r="DF11" s="61"/>
      <c r="DG11" s="13"/>
      <c r="DH11" s="6"/>
      <c r="DI11" s="38"/>
      <c r="DJ11" s="1"/>
      <c r="DK11" s="1"/>
      <c r="DL11" s="2"/>
      <c r="DM11" s="2"/>
      <c r="DN11" s="2"/>
      <c r="DO11" s="2"/>
      <c r="DP11" s="2"/>
      <c r="DQ11" s="61"/>
      <c r="DR11" s="13"/>
      <c r="DS11" s="6"/>
      <c r="DT11" s="38"/>
      <c r="DU11" s="1"/>
      <c r="DV11" s="1"/>
      <c r="DW11" s="2"/>
      <c r="DX11" s="2"/>
      <c r="DY11" s="2"/>
      <c r="DZ11" s="2"/>
      <c r="EA11" s="2"/>
      <c r="EB11" s="61"/>
      <c r="EC11" s="13"/>
      <c r="ED11" s="6"/>
      <c r="EE11" s="38"/>
      <c r="EF11" s="1"/>
      <c r="EG11" s="1"/>
      <c r="EH11" s="2"/>
      <c r="EI11" s="2"/>
      <c r="EJ11" s="2"/>
      <c r="EK11" s="2"/>
      <c r="EL11" s="2"/>
      <c r="EM11" s="61"/>
      <c r="EN11" s="13"/>
      <c r="EO11" s="6"/>
      <c r="EP11" s="38"/>
      <c r="EQ11" s="1"/>
      <c r="ER11" s="1"/>
      <c r="ES11" s="2"/>
      <c r="ET11" s="2"/>
      <c r="EU11" s="2"/>
      <c r="EV11" s="2"/>
      <c r="EW11" s="2"/>
      <c r="EX11" s="61"/>
      <c r="EY11" s="13"/>
      <c r="EZ11" s="6"/>
      <c r="FA11" s="38"/>
      <c r="FB11" s="1"/>
      <c r="FC11" s="1"/>
      <c r="FD11" s="2"/>
      <c r="FE11" s="2"/>
      <c r="FF11" s="2"/>
      <c r="FG11" s="2"/>
      <c r="FH11" s="2"/>
      <c r="FI11" s="61"/>
      <c r="FJ11" s="13"/>
      <c r="FK11" s="6"/>
      <c r="FL11" s="38"/>
      <c r="FM11" s="1"/>
      <c r="FN11" s="1"/>
      <c r="FO11" s="2"/>
      <c r="FP11" s="2"/>
      <c r="FQ11" s="2"/>
      <c r="FR11" s="2"/>
      <c r="FS11" s="2"/>
      <c r="FT11" s="61"/>
      <c r="FU11" s="13"/>
      <c r="FV11" s="6"/>
      <c r="FW11" s="38"/>
      <c r="FX11" s="1"/>
      <c r="FY11" s="1"/>
      <c r="FZ11" s="2"/>
      <c r="GA11" s="2"/>
      <c r="GB11" s="2"/>
      <c r="GC11" s="2"/>
      <c r="GD11" s="2"/>
      <c r="GE11" s="61"/>
      <c r="GF11" s="13"/>
      <c r="GG11" s="6"/>
      <c r="GH11" s="38"/>
      <c r="GI11" s="1"/>
      <c r="GJ11" s="1"/>
      <c r="GK11" s="2"/>
      <c r="GL11" s="2"/>
      <c r="GM11" s="2"/>
      <c r="GN11" s="2"/>
      <c r="GO11" s="2"/>
      <c r="GP11" s="61"/>
      <c r="GQ11" s="13"/>
      <c r="GR11" s="6"/>
      <c r="GS11" s="38"/>
      <c r="GT11" s="1"/>
      <c r="GU11" s="1"/>
      <c r="GV11" s="2"/>
      <c r="GW11" s="2"/>
      <c r="GX11" s="2"/>
      <c r="GY11" s="2"/>
      <c r="GZ11" s="2"/>
      <c r="HA11" s="61"/>
      <c r="HB11" s="13"/>
      <c r="HC11" s="6"/>
      <c r="HD11" s="38"/>
      <c r="HE11" s="1"/>
      <c r="HF11" s="1"/>
      <c r="HG11" s="2"/>
      <c r="HH11" s="2"/>
      <c r="HI11" s="2"/>
      <c r="HJ11" s="2"/>
      <c r="HK11" s="2"/>
      <c r="HL11" s="61"/>
      <c r="HM11" s="13"/>
      <c r="HN11" s="6"/>
      <c r="HO11" s="38"/>
      <c r="HP11" s="1"/>
      <c r="HQ11" s="1"/>
      <c r="HR11" s="2"/>
      <c r="HS11" s="2"/>
      <c r="HT11" s="2"/>
      <c r="HU11" s="2"/>
      <c r="HV11" s="2"/>
      <c r="HW11" s="61"/>
      <c r="HX11" s="13"/>
      <c r="HY11" s="6"/>
      <c r="HZ11" s="38"/>
      <c r="IA11" s="1"/>
      <c r="IB11" s="1"/>
      <c r="IC11" s="2"/>
      <c r="ID11" s="2"/>
      <c r="IE11" s="2"/>
      <c r="IF11" s="2"/>
      <c r="IG11" s="2"/>
      <c r="IH11" s="61"/>
      <c r="II11" s="13"/>
      <c r="IJ11" s="6"/>
      <c r="IK11" s="38"/>
      <c r="IL11" s="78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ht="13.5" thickBot="1" x14ac:dyDescent="0.25">
      <c r="A12" s="33">
        <v>2</v>
      </c>
      <c r="B12" s="63" t="s">
        <v>102</v>
      </c>
      <c r="C12" s="25"/>
      <c r="D12" s="64"/>
      <c r="E12" s="64" t="s">
        <v>116</v>
      </c>
      <c r="F12" s="65" t="s">
        <v>111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40.19</v>
      </c>
      <c r="L12" s="59">
        <f>AB12+AO12+BA12+BL12+BY12+CJ12+CU12+DF12+DQ12+EB12+EM12+EX12+FI12+FT12+GE12+GP12+HA12+HL12+HW12+IH12</f>
        <v>24.19</v>
      </c>
      <c r="M12" s="36">
        <f>AD12+AQ12+BC12+BN12+CA12+CL12+CW12+DH12+DS12+ED12+EO12+EZ12+FK12+FV12+GG12+GR12+HC12+HN12+HY12+IJ12</f>
        <v>0</v>
      </c>
      <c r="N12" s="37">
        <f>O12</f>
        <v>16</v>
      </c>
      <c r="O12" s="60">
        <f>W12+AJ12+AV12+BG12+BT12+CE12+CP12+DA12+DL12+DW12+EH12+ES12+FD12+FO12+FZ12+GK12+GV12+HG12+HR12+IC12</f>
        <v>16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>P12+Q12+R12+S12+T12+U12+V12</f>
        <v>0</v>
      </c>
      <c r="AC12" s="26">
        <f>W12</f>
        <v>0</v>
      </c>
      <c r="AD12" s="23">
        <f>(X12*3)+(Y12*10)+(Z12*5)+(AA12*20)</f>
        <v>0</v>
      </c>
      <c r="AE12" s="45">
        <f>AB12+AC12+AD12</f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>BP12+BQ12+BR12+BS12</f>
        <v>0</v>
      </c>
      <c r="BZ12" s="26">
        <f>BT12</f>
        <v>0</v>
      </c>
      <c r="CA12" s="32">
        <f>(BU12*3)+(BV12*10)+(BW12*5)+(BX12*20)</f>
        <v>0</v>
      </c>
      <c r="CB12" s="72">
        <f>BY12+BZ12+CA12</f>
        <v>0</v>
      </c>
      <c r="CC12" s="31">
        <v>24.19</v>
      </c>
      <c r="CD12" s="28"/>
      <c r="CE12" s="29">
        <v>16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24.19</v>
      </c>
      <c r="CK12" s="26">
        <f>CE12</f>
        <v>16</v>
      </c>
      <c r="CL12" s="23">
        <f>(CF12*3)+(CG12*10)+(CH12*5)+(CI12*20)</f>
        <v>0</v>
      </c>
      <c r="CM12" s="45">
        <f>CJ12+CK12+CL12</f>
        <v>40.19</v>
      </c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8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hidden="1" x14ac:dyDescent="0.2">
      <c r="A13" s="33"/>
      <c r="B13" s="63"/>
      <c r="C13" s="25"/>
      <c r="D13" s="64"/>
      <c r="E13" s="64"/>
      <c r="F13" s="65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ref="K12:K18" si="0">L13+M13+O13</f>
        <v>0</v>
      </c>
      <c r="L13" s="59">
        <f>AB13+AO13+BA13+BL13+BY13+CJ13+CU12+DF12+DQ12+EB12+EM12+EX12+FI12+FT12+GE12+GP12+HA12+HL12+HW12+IH12</f>
        <v>0</v>
      </c>
      <c r="M13" s="36">
        <f>AD13+AQ13+BC13+BN13+CA13+CL13+CW12+DH12+DS12+ED12+EO12+EZ12+FK12+FV12+GG12+GR12+HC12+HN12+HY12+IJ12</f>
        <v>0</v>
      </c>
      <c r="N13" s="37">
        <f t="shared" ref="N12:N18" si="1">O13</f>
        <v>0</v>
      </c>
      <c r="O13" s="60">
        <f>W13+AJ13+AV13+BG13+BT13+CE13+CP12+DA12+DL12+DW12+EH12+ES12+FD12+FO12+FZ12+GK12+GV12+HG12+HR12+IC12</f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ref="AB12:AB18" si="2">P13+Q13+R13+S13+T13+U13+V13</f>
        <v>0</v>
      </c>
      <c r="AC13" s="26">
        <f t="shared" ref="AC12:AC18" si="3">W13</f>
        <v>0</v>
      </c>
      <c r="AD13" s="23">
        <f t="shared" ref="AD12:AD18" si="4">(X13*3)+(Y13*10)+(Z13*5)+(AA13*20)</f>
        <v>0</v>
      </c>
      <c r="AE13" s="45">
        <f t="shared" ref="AE12:AE18" si="5"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ref="AO12:AO18" si="6">AF13+AG13+AH13+AI13</f>
        <v>0</v>
      </c>
      <c r="AP13" s="26">
        <f t="shared" ref="AP12:AP18" si="7">AJ13</f>
        <v>0</v>
      </c>
      <c r="AQ13" s="23">
        <f t="shared" ref="AQ12:AQ18" si="8">(AK13*3)+(AL13*10)+(AM13*5)+(AN13*20)</f>
        <v>0</v>
      </c>
      <c r="AR13" s="45">
        <f t="shared" ref="AR12:AR18" si="9"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ref="BA12:BA18" si="10">AS13+AT13+AU13</f>
        <v>0</v>
      </c>
      <c r="BB13" s="26">
        <f t="shared" ref="BB12:BB18" si="11">AV13</f>
        <v>0</v>
      </c>
      <c r="BC13" s="23">
        <f t="shared" ref="BC12:BC18" si="12">(AW13*3)+(AX13*10)+(AY13*5)+(AZ13*20)</f>
        <v>0</v>
      </c>
      <c r="BD13" s="45">
        <f t="shared" ref="BD12:BD18" si="13">BA13+BB13+BC13</f>
        <v>0</v>
      </c>
      <c r="BE13" s="27"/>
      <c r="BF13" s="43"/>
      <c r="BG13" s="29"/>
      <c r="BH13" s="29"/>
      <c r="BI13" s="29"/>
      <c r="BJ13" s="29"/>
      <c r="BK13" s="30"/>
      <c r="BL13" s="40">
        <f t="shared" ref="BL12:BL18" si="14">BE13+BF13</f>
        <v>0</v>
      </c>
      <c r="BM13" s="37">
        <f t="shared" ref="BM12:BM18" si="15">BG13/2</f>
        <v>0</v>
      </c>
      <c r="BN13" s="36">
        <f t="shared" ref="BN12:BN18" si="16">(BH13*3)+(BI13*5)+(BJ13*5)+(BK13*20)</f>
        <v>0</v>
      </c>
      <c r="BO13" s="35">
        <f t="shared" ref="BO12:BO18" si="17"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ref="BY12:BY18" si="18">BP13+BQ13+BR13+BS13</f>
        <v>0</v>
      </c>
      <c r="BZ13" s="26">
        <f t="shared" ref="BZ12:BZ18" si="19">BT13</f>
        <v>0</v>
      </c>
      <c r="CA13" s="32">
        <f t="shared" ref="CA12:CA18" si="20">(BU13*3)+(BV13*10)+(BW13*5)+(BX13*20)</f>
        <v>0</v>
      </c>
      <c r="CB13" s="72">
        <f t="shared" ref="CB12:CB18" si="21">BY13+BZ13+CA13</f>
        <v>0</v>
      </c>
      <c r="CC13" s="31"/>
      <c r="CD13" s="28"/>
      <c r="CE13" s="29"/>
      <c r="CF13" s="29"/>
      <c r="CG13" s="29"/>
      <c r="CH13" s="29"/>
      <c r="CI13" s="30"/>
      <c r="CJ13" s="27">
        <f t="shared" ref="CJ12:CJ18" si="22">CC13+CD13</f>
        <v>0</v>
      </c>
      <c r="CK13" s="26">
        <f t="shared" ref="CK12:CK18" si="23">CE13</f>
        <v>0</v>
      </c>
      <c r="CL13" s="23">
        <f t="shared" ref="CL12:CL18" si="24">(CF13*3)+(CG13*10)+(CH13*5)+(CI13*20)</f>
        <v>0</v>
      </c>
      <c r="CM13" s="45">
        <f t="shared" ref="CM12:CM18" si="25">CJ13+CK13+CL13</f>
        <v>0</v>
      </c>
      <c r="CN13" s="1"/>
      <c r="CO13" s="1"/>
      <c r="CP13" s="2"/>
      <c r="CQ13" s="2"/>
      <c r="CR13" s="2"/>
      <c r="CS13" s="2"/>
      <c r="CT13" s="2"/>
      <c r="CU13" s="61"/>
      <c r="CV13" s="13"/>
      <c r="CW13" s="6"/>
      <c r="CX13" s="38"/>
      <c r="CY13" s="1"/>
      <c r="CZ13" s="1"/>
      <c r="DA13" s="2"/>
      <c r="DB13" s="2"/>
      <c r="DC13" s="2"/>
      <c r="DD13" s="2"/>
      <c r="DE13" s="2"/>
      <c r="DF13" s="61"/>
      <c r="DG13" s="13"/>
      <c r="DH13" s="6"/>
      <c r="DI13" s="38"/>
      <c r="DJ13" s="1"/>
      <c r="DK13" s="1"/>
      <c r="DL13" s="2"/>
      <c r="DM13" s="2"/>
      <c r="DN13" s="2"/>
      <c r="DO13" s="2"/>
      <c r="DP13" s="2"/>
      <c r="DQ13" s="61"/>
      <c r="DR13" s="13"/>
      <c r="DS13" s="6"/>
      <c r="DT13" s="38"/>
      <c r="DU13" s="1"/>
      <c r="DV13" s="1"/>
      <c r="DW13" s="2"/>
      <c r="DX13" s="2"/>
      <c r="DY13" s="2"/>
      <c r="DZ13" s="2"/>
      <c r="EA13" s="2"/>
      <c r="EB13" s="61"/>
      <c r="EC13" s="13"/>
      <c r="ED13" s="6"/>
      <c r="EE13" s="38"/>
      <c r="EF13" s="1"/>
      <c r="EG13" s="1"/>
      <c r="EH13" s="2"/>
      <c r="EI13" s="2"/>
      <c r="EJ13" s="2"/>
      <c r="EK13" s="2"/>
      <c r="EL13" s="2"/>
      <c r="EM13" s="61"/>
      <c r="EN13" s="13"/>
      <c r="EO13" s="6"/>
      <c r="EP13" s="38"/>
      <c r="EQ13" s="1"/>
      <c r="ER13" s="1"/>
      <c r="ES13" s="2"/>
      <c r="ET13" s="2"/>
      <c r="EU13" s="2"/>
      <c r="EV13" s="2"/>
      <c r="EW13" s="2"/>
      <c r="EX13" s="61"/>
      <c r="EY13" s="13"/>
      <c r="EZ13" s="6"/>
      <c r="FA13" s="38"/>
      <c r="FB13" s="1"/>
      <c r="FC13" s="1"/>
      <c r="FD13" s="2"/>
      <c r="FE13" s="2"/>
      <c r="FF13" s="2"/>
      <c r="FG13" s="2"/>
      <c r="FH13" s="2"/>
      <c r="FI13" s="61"/>
      <c r="FJ13" s="13"/>
      <c r="FK13" s="6"/>
      <c r="FL13" s="38"/>
      <c r="FM13" s="1"/>
      <c r="FN13" s="1"/>
      <c r="FO13" s="2"/>
      <c r="FP13" s="2"/>
      <c r="FQ13" s="2"/>
      <c r="FR13" s="2"/>
      <c r="FS13" s="2"/>
      <c r="FT13" s="61"/>
      <c r="FU13" s="13"/>
      <c r="FV13" s="6"/>
      <c r="FW13" s="38"/>
      <c r="FX13" s="1"/>
      <c r="FY13" s="1"/>
      <c r="FZ13" s="2"/>
      <c r="GA13" s="2"/>
      <c r="GB13" s="2"/>
      <c r="GC13" s="2"/>
      <c r="GD13" s="2"/>
      <c r="GE13" s="61"/>
      <c r="GF13" s="13"/>
      <c r="GG13" s="6"/>
      <c r="GH13" s="38"/>
      <c r="GI13" s="1"/>
      <c r="GJ13" s="1"/>
      <c r="GK13" s="2"/>
      <c r="GL13" s="2"/>
      <c r="GM13" s="2"/>
      <c r="GN13" s="2"/>
      <c r="GO13" s="2"/>
      <c r="GP13" s="61"/>
      <c r="GQ13" s="13"/>
      <c r="GR13" s="6"/>
      <c r="GS13" s="38"/>
      <c r="GT13" s="1"/>
      <c r="GU13" s="1"/>
      <c r="GV13" s="2"/>
      <c r="GW13" s="2"/>
      <c r="GX13" s="2"/>
      <c r="GY13" s="2"/>
      <c r="GZ13" s="2"/>
      <c r="HA13" s="61"/>
      <c r="HB13" s="13"/>
      <c r="HC13" s="6"/>
      <c r="HD13" s="38"/>
      <c r="HE13" s="1"/>
      <c r="HF13" s="1"/>
      <c r="HG13" s="2"/>
      <c r="HH13" s="2"/>
      <c r="HI13" s="2"/>
      <c r="HJ13" s="2"/>
      <c r="HK13" s="2"/>
      <c r="HL13" s="61"/>
      <c r="HM13" s="13"/>
      <c r="HN13" s="6"/>
      <c r="HO13" s="38"/>
      <c r="HP13" s="1"/>
      <c r="HQ13" s="1"/>
      <c r="HR13" s="2"/>
      <c r="HS13" s="2"/>
      <c r="HT13" s="2"/>
      <c r="HU13" s="2"/>
      <c r="HV13" s="2"/>
      <c r="HW13" s="61"/>
      <c r="HX13" s="13"/>
      <c r="HY13" s="6"/>
      <c r="HZ13" s="38"/>
      <c r="IA13" s="1"/>
      <c r="IB13" s="1"/>
      <c r="IC13" s="2"/>
      <c r="ID13" s="2"/>
      <c r="IE13" s="2"/>
      <c r="IF13" s="2"/>
      <c r="IG13" s="2"/>
      <c r="IH13" s="61"/>
      <c r="II13" s="13"/>
      <c r="IJ13" s="6"/>
      <c r="IK13" s="38"/>
      <c r="IL13" s="78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s="4" customFormat="1" ht="12.6" hidden="1" customHeight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si="0"/>
        <v>0</v>
      </c>
      <c r="L14" s="59">
        <f>AB14+AO14+BA14+BL14+BY14+CJ14+CU14+DF14+DQ14+EB14+EM14+EX14+FI14+FT14+GE14+GP14+HA14+HL14+HW14+IH14</f>
        <v>0</v>
      </c>
      <c r="M14" s="36">
        <f>AD14+AQ14+BC14+BN14+CA14+CL14+CW14+DH14+DS14+ED14+EO14+EZ14+FK14+FV14+GG14+GR14+HC14+HN14+HY14+IJ14</f>
        <v>0</v>
      </c>
      <c r="N14" s="37">
        <f t="shared" si="1"/>
        <v>0</v>
      </c>
      <c r="O14" s="60">
        <f>W14+AJ14+AV14+BG14+BT14+CE14+CP14+DA14+DL14+DW14+EH14+ES14+FD14+FO14+FZ14+GK14+GV14+HG14+HR14+IC14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si="2"/>
        <v>0</v>
      </c>
      <c r="AC14" s="26">
        <f t="shared" si="3"/>
        <v>0</v>
      </c>
      <c r="AD14" s="23">
        <f t="shared" si="4"/>
        <v>0</v>
      </c>
      <c r="AE14" s="45">
        <f t="shared" si="5"/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si="6"/>
        <v>0</v>
      </c>
      <c r="AP14" s="26">
        <f t="shared" si="7"/>
        <v>0</v>
      </c>
      <c r="AQ14" s="23">
        <f t="shared" si="8"/>
        <v>0</v>
      </c>
      <c r="AR14" s="45">
        <f t="shared" si="9"/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si="10"/>
        <v>0</v>
      </c>
      <c r="BB14" s="26">
        <f t="shared" si="11"/>
        <v>0</v>
      </c>
      <c r="BC14" s="23">
        <f t="shared" si="12"/>
        <v>0</v>
      </c>
      <c r="BD14" s="45">
        <f t="shared" si="13"/>
        <v>0</v>
      </c>
      <c r="BE14" s="27"/>
      <c r="BF14" s="43"/>
      <c r="BG14" s="29"/>
      <c r="BH14" s="29"/>
      <c r="BI14" s="29"/>
      <c r="BJ14" s="29"/>
      <c r="BK14" s="30"/>
      <c r="BL14" s="40">
        <f t="shared" si="14"/>
        <v>0</v>
      </c>
      <c r="BM14" s="37">
        <f t="shared" si="15"/>
        <v>0</v>
      </c>
      <c r="BN14" s="36">
        <f t="shared" si="16"/>
        <v>0</v>
      </c>
      <c r="BO14" s="35">
        <f t="shared" si="17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18"/>
        <v>0</v>
      </c>
      <c r="BZ14" s="26">
        <f t="shared" si="19"/>
        <v>0</v>
      </c>
      <c r="CA14" s="32">
        <f t="shared" si="20"/>
        <v>0</v>
      </c>
      <c r="CB14" s="72">
        <f t="shared" si="21"/>
        <v>0</v>
      </c>
      <c r="CC14" s="31"/>
      <c r="CD14" s="28"/>
      <c r="CE14" s="29"/>
      <c r="CF14" s="29"/>
      <c r="CG14" s="29"/>
      <c r="CH14" s="29"/>
      <c r="CI14" s="30"/>
      <c r="CJ14" s="27">
        <f t="shared" si="22"/>
        <v>0</v>
      </c>
      <c r="CK14" s="26">
        <f t="shared" si="23"/>
        <v>0</v>
      </c>
      <c r="CL14" s="23">
        <f t="shared" si="24"/>
        <v>0</v>
      </c>
      <c r="CM14" s="45">
        <f t="shared" si="25"/>
        <v>0</v>
      </c>
      <c r="CN14" s="1"/>
      <c r="CO14" s="1"/>
      <c r="CP14" s="2"/>
      <c r="CQ14" s="2"/>
      <c r="CR14" s="2"/>
      <c r="CS14" s="2"/>
      <c r="CT14" s="2"/>
      <c r="CU14" s="61"/>
      <c r="CV14" s="13"/>
      <c r="CW14" s="6"/>
      <c r="CX14" s="38"/>
      <c r="CY14" s="1"/>
      <c r="CZ14" s="1"/>
      <c r="DA14" s="2"/>
      <c r="DB14" s="2"/>
      <c r="DC14" s="2"/>
      <c r="DD14" s="2"/>
      <c r="DE14" s="2"/>
      <c r="DF14" s="61"/>
      <c r="DG14" s="13"/>
      <c r="DH14" s="6"/>
      <c r="DI14" s="38"/>
      <c r="DJ14" s="1"/>
      <c r="DK14" s="1"/>
      <c r="DL14" s="2"/>
      <c r="DM14" s="2"/>
      <c r="DN14" s="2"/>
      <c r="DO14" s="2"/>
      <c r="DP14" s="2"/>
      <c r="DQ14" s="61"/>
      <c r="DR14" s="13"/>
      <c r="DS14" s="6"/>
      <c r="DT14" s="38"/>
      <c r="DU14" s="1"/>
      <c r="DV14" s="1"/>
      <c r="DW14" s="2"/>
      <c r="DX14" s="2"/>
      <c r="DY14" s="2"/>
      <c r="DZ14" s="2"/>
      <c r="EA14" s="2"/>
      <c r="EB14" s="61"/>
      <c r="EC14" s="13"/>
      <c r="ED14" s="6"/>
      <c r="EE14" s="38"/>
      <c r="EF14" s="1"/>
      <c r="EG14" s="1"/>
      <c r="EH14" s="2"/>
      <c r="EI14" s="2"/>
      <c r="EJ14" s="2"/>
      <c r="EK14" s="2"/>
      <c r="EL14" s="2"/>
      <c r="EM14" s="61"/>
      <c r="EN14" s="13"/>
      <c r="EO14" s="6"/>
      <c r="EP14" s="38"/>
      <c r="EQ14" s="1"/>
      <c r="ER14" s="1"/>
      <c r="ES14" s="2"/>
      <c r="ET14" s="2"/>
      <c r="EU14" s="2"/>
      <c r="EV14" s="2"/>
      <c r="EW14" s="2"/>
      <c r="EX14" s="61"/>
      <c r="EY14" s="13"/>
      <c r="EZ14" s="6"/>
      <c r="FA14" s="38"/>
      <c r="FB14" s="1"/>
      <c r="FC14" s="1"/>
      <c r="FD14" s="2"/>
      <c r="FE14" s="2"/>
      <c r="FF14" s="2"/>
      <c r="FG14" s="2"/>
      <c r="FH14" s="2"/>
      <c r="FI14" s="61"/>
      <c r="FJ14" s="13"/>
      <c r="FK14" s="6"/>
      <c r="FL14" s="38"/>
      <c r="FM14" s="1"/>
      <c r="FN14" s="1"/>
      <c r="FO14" s="2"/>
      <c r="FP14" s="2"/>
      <c r="FQ14" s="2"/>
      <c r="FR14" s="2"/>
      <c r="FS14" s="2"/>
      <c r="FT14" s="61"/>
      <c r="FU14" s="13"/>
      <c r="FV14" s="6"/>
      <c r="FW14" s="38"/>
      <c r="FX14" s="1"/>
      <c r="FY14" s="1"/>
      <c r="FZ14" s="2"/>
      <c r="GA14" s="2"/>
      <c r="GB14" s="2"/>
      <c r="GC14" s="2"/>
      <c r="GD14" s="2"/>
      <c r="GE14" s="61"/>
      <c r="GF14" s="13"/>
      <c r="GG14" s="6"/>
      <c r="GH14" s="38"/>
      <c r="GI14" s="1"/>
      <c r="GJ14" s="1"/>
      <c r="GK14" s="2"/>
      <c r="GL14" s="2"/>
      <c r="GM14" s="2"/>
      <c r="GN14" s="2"/>
      <c r="GO14" s="2"/>
      <c r="GP14" s="61"/>
      <c r="GQ14" s="13"/>
      <c r="GR14" s="6"/>
      <c r="GS14" s="38"/>
      <c r="GT14" s="1"/>
      <c r="GU14" s="1"/>
      <c r="GV14" s="2"/>
      <c r="GW14" s="2"/>
      <c r="GX14" s="2"/>
      <c r="GY14" s="2"/>
      <c r="GZ14" s="2"/>
      <c r="HA14" s="61"/>
      <c r="HB14" s="13"/>
      <c r="HC14" s="6"/>
      <c r="HD14" s="38"/>
      <c r="HE14" s="1"/>
      <c r="HF14" s="1"/>
      <c r="HG14" s="2"/>
      <c r="HH14" s="2"/>
      <c r="HI14" s="2"/>
      <c r="HJ14" s="2"/>
      <c r="HK14" s="2"/>
      <c r="HL14" s="61"/>
      <c r="HM14" s="13"/>
      <c r="HN14" s="6"/>
      <c r="HO14" s="38"/>
      <c r="HP14" s="1"/>
      <c r="HQ14" s="1"/>
      <c r="HR14" s="2"/>
      <c r="HS14" s="2"/>
      <c r="HT14" s="2"/>
      <c r="HU14" s="2"/>
      <c r="HV14" s="2"/>
      <c r="HW14" s="61"/>
      <c r="HX14" s="13"/>
      <c r="HY14" s="6"/>
      <c r="HZ14" s="38"/>
      <c r="IA14" s="1"/>
      <c r="IB14" s="1"/>
      <c r="IC14" s="2"/>
      <c r="ID14" s="2"/>
      <c r="IE14" s="2"/>
      <c r="IF14" s="2"/>
      <c r="IG14" s="2"/>
      <c r="IH14" s="61"/>
      <c r="II14" s="13"/>
      <c r="IJ14" s="6"/>
      <c r="IK14" s="38"/>
      <c r="IL14" s="79"/>
      <c r="IM14"/>
      <c r="IN14"/>
      <c r="IO14"/>
      <c r="IP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</row>
    <row r="15" spans="1:323" s="4" customFormat="1" ht="12.75" hidden="1" customHeight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0"/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si="1"/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2"/>
        <v>0</v>
      </c>
      <c r="AC15" s="26">
        <f t="shared" si="3"/>
        <v>0</v>
      </c>
      <c r="AD15" s="23">
        <f t="shared" si="4"/>
        <v>0</v>
      </c>
      <c r="AE15" s="45">
        <f t="shared" si="5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6"/>
        <v>0</v>
      </c>
      <c r="AP15" s="26">
        <f t="shared" si="7"/>
        <v>0</v>
      </c>
      <c r="AQ15" s="23">
        <f t="shared" si="8"/>
        <v>0</v>
      </c>
      <c r="AR15" s="45">
        <f t="shared" si="9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10"/>
        <v>0</v>
      </c>
      <c r="BB15" s="26">
        <f t="shared" si="11"/>
        <v>0</v>
      </c>
      <c r="BC15" s="23">
        <f t="shared" si="12"/>
        <v>0</v>
      </c>
      <c r="BD15" s="45">
        <f t="shared" si="13"/>
        <v>0</v>
      </c>
      <c r="BE15" s="27"/>
      <c r="BF15" s="43"/>
      <c r="BG15" s="29"/>
      <c r="BH15" s="29"/>
      <c r="BI15" s="29"/>
      <c r="BJ15" s="29"/>
      <c r="BK15" s="30"/>
      <c r="BL15" s="40">
        <f t="shared" si="14"/>
        <v>0</v>
      </c>
      <c r="BM15" s="37">
        <f t="shared" si="15"/>
        <v>0</v>
      </c>
      <c r="BN15" s="36">
        <f t="shared" si="16"/>
        <v>0</v>
      </c>
      <c r="BO15" s="35">
        <f t="shared" si="17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18"/>
        <v>0</v>
      </c>
      <c r="BZ15" s="26">
        <f t="shared" si="19"/>
        <v>0</v>
      </c>
      <c r="CA15" s="32">
        <f t="shared" si="20"/>
        <v>0</v>
      </c>
      <c r="CB15" s="72">
        <f t="shared" si="21"/>
        <v>0</v>
      </c>
      <c r="CC15" s="31"/>
      <c r="CD15" s="28"/>
      <c r="CE15" s="29"/>
      <c r="CF15" s="29"/>
      <c r="CG15" s="29"/>
      <c r="CH15" s="29"/>
      <c r="CI15" s="30"/>
      <c r="CJ15" s="27">
        <f t="shared" si="22"/>
        <v>0</v>
      </c>
      <c r="CK15" s="26">
        <f t="shared" si="23"/>
        <v>0</v>
      </c>
      <c r="CL15" s="23">
        <f t="shared" si="24"/>
        <v>0</v>
      </c>
      <c r="CM15" s="45">
        <f t="shared" si="25"/>
        <v>0</v>
      </c>
      <c r="CN15" s="1"/>
      <c r="CO15" s="1"/>
      <c r="CP15" s="2"/>
      <c r="CQ15" s="2"/>
      <c r="CR15" s="2"/>
      <c r="CS15" s="2"/>
      <c r="CT15" s="2"/>
      <c r="CU15" s="61"/>
      <c r="CV15" s="13"/>
      <c r="CW15" s="6"/>
      <c r="CX15" s="38"/>
      <c r="CY15" s="1"/>
      <c r="CZ15" s="1"/>
      <c r="DA15" s="2"/>
      <c r="DB15" s="2"/>
      <c r="DC15" s="2"/>
      <c r="DD15" s="2"/>
      <c r="DE15" s="2"/>
      <c r="DF15" s="61"/>
      <c r="DG15" s="13"/>
      <c r="DH15" s="6"/>
      <c r="DI15" s="38"/>
      <c r="DJ15" s="1"/>
      <c r="DK15" s="1"/>
      <c r="DL15" s="2"/>
      <c r="DM15" s="2"/>
      <c r="DN15" s="2"/>
      <c r="DO15" s="2"/>
      <c r="DP15" s="2"/>
      <c r="DQ15" s="61"/>
      <c r="DR15" s="13"/>
      <c r="DS15" s="6"/>
      <c r="DT15" s="38"/>
      <c r="DU15" s="1"/>
      <c r="DV15" s="1"/>
      <c r="DW15" s="2"/>
      <c r="DX15" s="2"/>
      <c r="DY15" s="2"/>
      <c r="DZ15" s="2"/>
      <c r="EA15" s="2"/>
      <c r="EB15" s="61"/>
      <c r="EC15" s="13"/>
      <c r="ED15" s="6"/>
      <c r="EE15" s="38"/>
      <c r="EF15" s="1"/>
      <c r="EG15" s="1"/>
      <c r="EH15" s="2"/>
      <c r="EI15" s="2"/>
      <c r="EJ15" s="2"/>
      <c r="EK15" s="2"/>
      <c r="EL15" s="2"/>
      <c r="EM15" s="61"/>
      <c r="EN15" s="13"/>
      <c r="EO15" s="6"/>
      <c r="EP15" s="38"/>
      <c r="EQ15" s="1"/>
      <c r="ER15" s="1"/>
      <c r="ES15" s="2"/>
      <c r="ET15" s="2"/>
      <c r="EU15" s="2"/>
      <c r="EV15" s="2"/>
      <c r="EW15" s="2"/>
      <c r="EX15" s="61"/>
      <c r="EY15" s="13"/>
      <c r="EZ15" s="6"/>
      <c r="FA15" s="38"/>
      <c r="FB15" s="1"/>
      <c r="FC15" s="1"/>
      <c r="FD15" s="2"/>
      <c r="FE15" s="2"/>
      <c r="FF15" s="2"/>
      <c r="FG15" s="2"/>
      <c r="FH15" s="2"/>
      <c r="FI15" s="61"/>
      <c r="FJ15" s="13"/>
      <c r="FK15" s="6"/>
      <c r="FL15" s="38"/>
      <c r="FM15" s="1"/>
      <c r="FN15" s="1"/>
      <c r="FO15" s="2"/>
      <c r="FP15" s="2"/>
      <c r="FQ15" s="2"/>
      <c r="FR15" s="2"/>
      <c r="FS15" s="2"/>
      <c r="FT15" s="61"/>
      <c r="FU15" s="13"/>
      <c r="FV15" s="6"/>
      <c r="FW15" s="38"/>
      <c r="FX15" s="1"/>
      <c r="FY15" s="1"/>
      <c r="FZ15" s="2"/>
      <c r="GA15" s="2"/>
      <c r="GB15" s="2"/>
      <c r="GC15" s="2"/>
      <c r="GD15" s="2"/>
      <c r="GE15" s="61"/>
      <c r="GF15" s="13"/>
      <c r="GG15" s="6"/>
      <c r="GH15" s="38"/>
      <c r="GI15" s="1"/>
      <c r="GJ15" s="1"/>
      <c r="GK15" s="2"/>
      <c r="GL15" s="2"/>
      <c r="GM15" s="2"/>
      <c r="GN15" s="2"/>
      <c r="GO15" s="2"/>
      <c r="GP15" s="61"/>
      <c r="GQ15" s="13"/>
      <c r="GR15" s="6"/>
      <c r="GS15" s="38"/>
      <c r="GT15" s="1"/>
      <c r="GU15" s="1"/>
      <c r="GV15" s="2"/>
      <c r="GW15" s="2"/>
      <c r="GX15" s="2"/>
      <c r="GY15" s="2"/>
      <c r="GZ15" s="2"/>
      <c r="HA15" s="61"/>
      <c r="HB15" s="13"/>
      <c r="HC15" s="6"/>
      <c r="HD15" s="38"/>
      <c r="HE15" s="1"/>
      <c r="HF15" s="1"/>
      <c r="HG15" s="2"/>
      <c r="HH15" s="2"/>
      <c r="HI15" s="2"/>
      <c r="HJ15" s="2"/>
      <c r="HK15" s="2"/>
      <c r="HL15" s="61"/>
      <c r="HM15" s="13"/>
      <c r="HN15" s="6"/>
      <c r="HO15" s="38"/>
      <c r="HP15" s="1"/>
      <c r="HQ15" s="1"/>
      <c r="HR15" s="2"/>
      <c r="HS15" s="2"/>
      <c r="HT15" s="2"/>
      <c r="HU15" s="2"/>
      <c r="HV15" s="2"/>
      <c r="HW15" s="61"/>
      <c r="HX15" s="13"/>
      <c r="HY15" s="6"/>
      <c r="HZ15" s="38"/>
      <c r="IA15" s="1"/>
      <c r="IB15" s="1"/>
      <c r="IC15" s="2"/>
      <c r="ID15" s="2"/>
      <c r="IE15" s="2"/>
      <c r="IF15" s="2"/>
      <c r="IG15" s="2"/>
      <c r="IH15" s="61"/>
      <c r="II15" s="13"/>
      <c r="IJ15" s="6"/>
      <c r="IK15" s="38"/>
      <c r="IL15" s="79"/>
      <c r="IM15"/>
      <c r="IN15"/>
      <c r="IO15"/>
      <c r="IP15"/>
      <c r="IQ15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0"/>
        <v>0</v>
      </c>
      <c r="L16" s="59">
        <f>AB16+AO16+BA16+BL16+BY16+CJ16+CU8+DF8+DQ8+EB8+EM8+EX8+FI8+FT8+GE8+GP8+HA8+HL8+HW8+IH8</f>
        <v>0</v>
      </c>
      <c r="M16" s="36">
        <f>AD16+AQ16+BC16+BN16+CA16+CL16+CW8+DH8+DS8+ED8+EO8+EZ8+FK8+FV8+GG8+GR8+HC8+HN8+HY8+IJ8</f>
        <v>0</v>
      </c>
      <c r="N16" s="37">
        <f t="shared" si="1"/>
        <v>0</v>
      </c>
      <c r="O16" s="60">
        <f>W16+AJ16+AV16+BG16+BT16+CE16+CP8+DA8+DL8+DW8+EH8+ES8+FD8+FO8+FZ8+GK8+GV8+HG8+HR8+IC8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2"/>
        <v>0</v>
      </c>
      <c r="AC16" s="26">
        <f t="shared" si="3"/>
        <v>0</v>
      </c>
      <c r="AD16" s="23">
        <f t="shared" si="4"/>
        <v>0</v>
      </c>
      <c r="AE16" s="45">
        <f t="shared" si="5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6"/>
        <v>0</v>
      </c>
      <c r="AP16" s="26">
        <f t="shared" si="7"/>
        <v>0</v>
      </c>
      <c r="AQ16" s="23">
        <f t="shared" si="8"/>
        <v>0</v>
      </c>
      <c r="AR16" s="45">
        <f t="shared" si="9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10"/>
        <v>0</v>
      </c>
      <c r="BB16" s="26">
        <f t="shared" si="11"/>
        <v>0</v>
      </c>
      <c r="BC16" s="23">
        <f t="shared" si="12"/>
        <v>0</v>
      </c>
      <c r="BD16" s="45">
        <f t="shared" si="13"/>
        <v>0</v>
      </c>
      <c r="BE16" s="27"/>
      <c r="BF16" s="43"/>
      <c r="BG16" s="29"/>
      <c r="BH16" s="29"/>
      <c r="BI16" s="29"/>
      <c r="BJ16" s="29"/>
      <c r="BK16" s="30"/>
      <c r="BL16" s="40">
        <f t="shared" si="14"/>
        <v>0</v>
      </c>
      <c r="BM16" s="37">
        <f t="shared" si="15"/>
        <v>0</v>
      </c>
      <c r="BN16" s="36">
        <f t="shared" si="16"/>
        <v>0</v>
      </c>
      <c r="BO16" s="35">
        <f t="shared" si="17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18"/>
        <v>0</v>
      </c>
      <c r="BZ16" s="26">
        <f t="shared" si="19"/>
        <v>0</v>
      </c>
      <c r="CA16" s="32">
        <f t="shared" si="20"/>
        <v>0</v>
      </c>
      <c r="CB16" s="72">
        <f t="shared" si="21"/>
        <v>0</v>
      </c>
      <c r="CC16" s="31"/>
      <c r="CD16" s="28"/>
      <c r="CE16" s="29"/>
      <c r="CF16" s="29"/>
      <c r="CG16" s="29"/>
      <c r="CH16" s="29"/>
      <c r="CI16" s="30"/>
      <c r="CJ16" s="27">
        <f t="shared" si="22"/>
        <v>0</v>
      </c>
      <c r="CK16" s="26">
        <f t="shared" si="23"/>
        <v>0</v>
      </c>
      <c r="CL16" s="23">
        <f t="shared" si="24"/>
        <v>0</v>
      </c>
      <c r="CM16" s="45">
        <f t="shared" si="25"/>
        <v>0</v>
      </c>
      <c r="IL16" s="79"/>
      <c r="IO16"/>
      <c r="IP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0"/>
        <v>0</v>
      </c>
      <c r="L17" s="59">
        <f>AB17+AO17+BA17+BL17+BY17+CJ17+CU17+DF17+DQ17+EB17+EM17+EX17+FI17+FT17+GE17+GP17+HA17+HL17+HW17+IH17</f>
        <v>0</v>
      </c>
      <c r="M17" s="36">
        <f>AD17+AQ17+BC17+BN17+CA17+CL17+CW17+DH17+DS17+ED17+EO17+EZ17+FK17+FV17+GG17+GR17+HC17+HN17+HY17+IJ17</f>
        <v>0</v>
      </c>
      <c r="N17" s="37">
        <f t="shared" si="1"/>
        <v>0</v>
      </c>
      <c r="O17" s="60">
        <f>W17+AJ17+AV17+BG17+BT17+CE17+CP17+DA17+DL17+DW17+EH17+ES17+FD17+FO17+FZ17+GK17+GV17+HG17+HR17+IC17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si="2"/>
        <v>0</v>
      </c>
      <c r="AC17" s="26">
        <f t="shared" si="3"/>
        <v>0</v>
      </c>
      <c r="AD17" s="23">
        <f t="shared" si="4"/>
        <v>0</v>
      </c>
      <c r="AE17" s="45">
        <f t="shared" si="5"/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6"/>
        <v>0</v>
      </c>
      <c r="AP17" s="26">
        <f t="shared" si="7"/>
        <v>0</v>
      </c>
      <c r="AQ17" s="23">
        <f t="shared" si="8"/>
        <v>0</v>
      </c>
      <c r="AR17" s="45">
        <f t="shared" si="9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10"/>
        <v>0</v>
      </c>
      <c r="BB17" s="26">
        <f t="shared" si="11"/>
        <v>0</v>
      </c>
      <c r="BC17" s="23">
        <f t="shared" si="12"/>
        <v>0</v>
      </c>
      <c r="BD17" s="45">
        <f t="shared" si="13"/>
        <v>0</v>
      </c>
      <c r="BE17" s="27"/>
      <c r="BF17" s="43"/>
      <c r="BG17" s="29"/>
      <c r="BH17" s="29"/>
      <c r="BI17" s="29"/>
      <c r="BJ17" s="29"/>
      <c r="BK17" s="30"/>
      <c r="BL17" s="40">
        <f t="shared" si="14"/>
        <v>0</v>
      </c>
      <c r="BM17" s="37">
        <f t="shared" si="15"/>
        <v>0</v>
      </c>
      <c r="BN17" s="36">
        <f t="shared" si="16"/>
        <v>0</v>
      </c>
      <c r="BO17" s="35">
        <f t="shared" si="17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18"/>
        <v>0</v>
      </c>
      <c r="BZ17" s="26">
        <f t="shared" si="19"/>
        <v>0</v>
      </c>
      <c r="CA17" s="32">
        <f t="shared" si="20"/>
        <v>0</v>
      </c>
      <c r="CB17" s="72">
        <f t="shared" si="21"/>
        <v>0</v>
      </c>
      <c r="CC17" s="31"/>
      <c r="CD17" s="28"/>
      <c r="CE17" s="29"/>
      <c r="CF17" s="29"/>
      <c r="CG17" s="29"/>
      <c r="CH17" s="29"/>
      <c r="CI17" s="30"/>
      <c r="CJ17" s="27">
        <f t="shared" si="22"/>
        <v>0</v>
      </c>
      <c r="CK17" s="26">
        <f t="shared" si="23"/>
        <v>0</v>
      </c>
      <c r="CL17" s="23">
        <f t="shared" si="24"/>
        <v>0</v>
      </c>
      <c r="CM17" s="45">
        <f t="shared" si="25"/>
        <v>0</v>
      </c>
      <c r="IL17" s="79"/>
      <c r="IM17"/>
      <c r="IN17"/>
      <c r="IQ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0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1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2"/>
        <v>0</v>
      </c>
      <c r="AC18" s="26">
        <f t="shared" si="3"/>
        <v>0</v>
      </c>
      <c r="AD18" s="23">
        <f t="shared" si="4"/>
        <v>0</v>
      </c>
      <c r="AE18" s="45">
        <f t="shared" si="5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6"/>
        <v>0</v>
      </c>
      <c r="AP18" s="26">
        <f t="shared" si="7"/>
        <v>0</v>
      </c>
      <c r="AQ18" s="23">
        <f t="shared" si="8"/>
        <v>0</v>
      </c>
      <c r="AR18" s="45">
        <f t="shared" si="9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10"/>
        <v>0</v>
      </c>
      <c r="BB18" s="26">
        <f t="shared" si="11"/>
        <v>0</v>
      </c>
      <c r="BC18" s="23">
        <f t="shared" si="12"/>
        <v>0</v>
      </c>
      <c r="BD18" s="45">
        <f t="shared" si="13"/>
        <v>0</v>
      </c>
      <c r="BE18" s="27"/>
      <c r="BF18" s="43"/>
      <c r="BG18" s="29"/>
      <c r="BH18" s="29"/>
      <c r="BI18" s="29"/>
      <c r="BJ18" s="29"/>
      <c r="BK18" s="30"/>
      <c r="BL18" s="40">
        <f t="shared" si="14"/>
        <v>0</v>
      </c>
      <c r="BM18" s="37">
        <f t="shared" si="15"/>
        <v>0</v>
      </c>
      <c r="BN18" s="36">
        <f t="shared" si="16"/>
        <v>0</v>
      </c>
      <c r="BO18" s="35">
        <f t="shared" si="17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18"/>
        <v>0</v>
      </c>
      <c r="BZ18" s="26">
        <f t="shared" si="19"/>
        <v>0</v>
      </c>
      <c r="CA18" s="32">
        <f t="shared" si="20"/>
        <v>0</v>
      </c>
      <c r="CB18" s="72">
        <f t="shared" si="21"/>
        <v>0</v>
      </c>
      <c r="CC18" s="31"/>
      <c r="CD18" s="28"/>
      <c r="CE18" s="29"/>
      <c r="CF18" s="29"/>
      <c r="CG18" s="29"/>
      <c r="CH18" s="29"/>
      <c r="CI18" s="30"/>
      <c r="CJ18" s="27">
        <f t="shared" si="22"/>
        <v>0</v>
      </c>
      <c r="CK18" s="26">
        <f t="shared" si="23"/>
        <v>0</v>
      </c>
      <c r="CL18" s="23">
        <f t="shared" si="24"/>
        <v>0</v>
      </c>
      <c r="CM18" s="45">
        <f t="shared" si="25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O18"/>
      <c r="IP18"/>
      <c r="IQ18"/>
    </row>
    <row r="19" spans="1:32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ref="K19:K25" si="26">L19+M19+O19</f>
        <v>0</v>
      </c>
      <c r="L19" s="59">
        <f>AB19+AO19+BA19+BL19+BY19+CJ19+CU13+DF13+DQ13+EB13+EM13+EX13+FI13+FT13+GE13+GP13+HA13+HL13+HW13+IH13</f>
        <v>0</v>
      </c>
      <c r="M19" s="36">
        <f>AD19+AQ19+BC19+BN19+CA19+CL19+CW13+DH13+DS13+ED13+EO13+EZ13+FK13+FV13+GG13+GR13+HC13+HN13+HY13+IJ13</f>
        <v>0</v>
      </c>
      <c r="N19" s="37">
        <f t="shared" ref="N19:N25" si="27">O19</f>
        <v>0</v>
      </c>
      <c r="O19" s="60">
        <f>W19+AJ19+AV19+BG19+BT19+CE19+CP13+DA13+DL13+DW13+EH13+ES13+FD13+FO13+FZ13+GK13+GV13+HG13+HR13+IC13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ref="AB19:AB25" si="28">P19+Q19+R19+S19+T19+U19+V19</f>
        <v>0</v>
      </c>
      <c r="AC19" s="26">
        <f t="shared" ref="AC19:AC25" si="29">W19</f>
        <v>0</v>
      </c>
      <c r="AD19" s="23">
        <f t="shared" ref="AD19:AD25" si="30">(X19*3)+(Y19*10)+(Z19*5)+(AA19*20)</f>
        <v>0</v>
      </c>
      <c r="AE19" s="45">
        <f t="shared" ref="AE19:AE25" si="31">AB19+AC19+AD19</f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ref="AO19:AO25" si="32">AF19+AG19+AH19+AI19</f>
        <v>0</v>
      </c>
      <c r="AP19" s="26">
        <f t="shared" ref="AP19:AP25" si="33">AJ19</f>
        <v>0</v>
      </c>
      <c r="AQ19" s="23">
        <f t="shared" ref="AQ19:AQ25" si="34">(AK19*3)+(AL19*10)+(AM19*5)+(AN19*20)</f>
        <v>0</v>
      </c>
      <c r="AR19" s="45">
        <f t="shared" ref="AR19:AR25" si="35">AO19+AP19+AQ19</f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ref="BA19:BA25" si="36">AS19+AT19+AU19</f>
        <v>0</v>
      </c>
      <c r="BB19" s="26">
        <f t="shared" ref="BB19:BB25" si="37">AV19</f>
        <v>0</v>
      </c>
      <c r="BC19" s="23">
        <f t="shared" ref="BC19:BC25" si="38">(AW19*3)+(AX19*10)+(AY19*5)+(AZ19*20)</f>
        <v>0</v>
      </c>
      <c r="BD19" s="45">
        <f t="shared" ref="BD19:BD25" si="39">BA19+BB19+BC19</f>
        <v>0</v>
      </c>
      <c r="BE19" s="27"/>
      <c r="BF19" s="43"/>
      <c r="BG19" s="29"/>
      <c r="BH19" s="29"/>
      <c r="BI19" s="29"/>
      <c r="BJ19" s="29"/>
      <c r="BK19" s="30"/>
      <c r="BL19" s="40">
        <f t="shared" ref="BL19:BL25" si="40">BE19+BF19</f>
        <v>0</v>
      </c>
      <c r="BM19" s="37">
        <f t="shared" ref="BM19:BM25" si="41">BG19/2</f>
        <v>0</v>
      </c>
      <c r="BN19" s="36">
        <f t="shared" ref="BN19:BN25" si="42">(BH19*3)+(BI19*5)+(BJ19*5)+(BK19*20)</f>
        <v>0</v>
      </c>
      <c r="BO19" s="35">
        <f t="shared" ref="BO19:BO25" si="43">BL19+BM19+BN19</f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ref="BY19:BY25" si="44">BP19+BQ19+BR19+BS19</f>
        <v>0</v>
      </c>
      <c r="BZ19" s="26">
        <f t="shared" ref="BZ19:BZ25" si="45">BT19</f>
        <v>0</v>
      </c>
      <c r="CA19" s="32">
        <f t="shared" ref="CA19:CA25" si="46">(BU19*3)+(BV19*10)+(BW19*5)+(BX19*20)</f>
        <v>0</v>
      </c>
      <c r="CB19" s="72">
        <f t="shared" ref="CB19:CB25" si="47">BY19+BZ19+CA19</f>
        <v>0</v>
      </c>
      <c r="CC19" s="31"/>
      <c r="CD19" s="28"/>
      <c r="CE19" s="29"/>
      <c r="CF19" s="29"/>
      <c r="CG19" s="29"/>
      <c r="CH19" s="29"/>
      <c r="CI19" s="30"/>
      <c r="CJ19" s="27">
        <f t="shared" ref="CJ19:CJ25" si="48">CC19+CD19</f>
        <v>0</v>
      </c>
      <c r="CK19" s="26">
        <f t="shared" ref="CK19:CK25" si="49">CE19</f>
        <v>0</v>
      </c>
      <c r="CL19" s="23">
        <f t="shared" ref="CL19:CL25" si="50">(CF19*3)+(CG19*10)+(CH19*5)+(CI19*20)</f>
        <v>0</v>
      </c>
      <c r="CM19" s="45">
        <f t="shared" ref="CM19:CM25" si="51">CJ19+CK19+CL19</f>
        <v>0</v>
      </c>
      <c r="IL19" s="79"/>
      <c r="IM19"/>
      <c r="IN19"/>
      <c r="IQ19"/>
    </row>
    <row r="20" spans="1:32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6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27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28"/>
        <v>0</v>
      </c>
      <c r="AC20" s="26">
        <f t="shared" si="29"/>
        <v>0</v>
      </c>
      <c r="AD20" s="23">
        <f t="shared" si="30"/>
        <v>0</v>
      </c>
      <c r="AE20" s="45">
        <f t="shared" si="31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32"/>
        <v>0</v>
      </c>
      <c r="AP20" s="26">
        <f t="shared" si="33"/>
        <v>0</v>
      </c>
      <c r="AQ20" s="23">
        <f t="shared" si="34"/>
        <v>0</v>
      </c>
      <c r="AR20" s="45">
        <f t="shared" si="35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36"/>
        <v>0</v>
      </c>
      <c r="BB20" s="26">
        <f t="shared" si="37"/>
        <v>0</v>
      </c>
      <c r="BC20" s="23">
        <f t="shared" si="38"/>
        <v>0</v>
      </c>
      <c r="BD20" s="45">
        <f t="shared" si="39"/>
        <v>0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4"/>
        <v>0</v>
      </c>
      <c r="BZ20" s="26">
        <f t="shared" si="45"/>
        <v>0</v>
      </c>
      <c r="CA20" s="32">
        <f t="shared" si="46"/>
        <v>0</v>
      </c>
      <c r="CB20" s="72">
        <f t="shared" si="47"/>
        <v>0</v>
      </c>
      <c r="CC20" s="31"/>
      <c r="CD20" s="28"/>
      <c r="CE20" s="29"/>
      <c r="CF20" s="29"/>
      <c r="CG20" s="29"/>
      <c r="CH20" s="29"/>
      <c r="CI20" s="30"/>
      <c r="CJ20" s="27">
        <f t="shared" si="48"/>
        <v>0</v>
      </c>
      <c r="CK20" s="26">
        <f t="shared" si="49"/>
        <v>0</v>
      </c>
      <c r="CL20" s="23">
        <f t="shared" si="50"/>
        <v>0</v>
      </c>
      <c r="CM20" s="45">
        <f t="shared" si="51"/>
        <v>0</v>
      </c>
      <c r="CN20" s="1"/>
      <c r="CO20" s="1"/>
      <c r="CP20" s="2"/>
      <c r="CQ20" s="2"/>
      <c r="CR20" s="2"/>
      <c r="CS20" s="2"/>
      <c r="CT20" s="2"/>
      <c r="CU20" s="61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1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1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1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1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1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1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1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1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1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1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1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1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1"/>
      <c r="II20" s="13"/>
      <c r="IJ20" s="6"/>
      <c r="IK20" s="38"/>
      <c r="IL20" s="79"/>
      <c r="IM20"/>
      <c r="IN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6"/>
        <v>0</v>
      </c>
      <c r="L21" s="59">
        <f>AB21+AO21+BA21+BL21+BY21+CJ21+CU20+DF20+DQ20+EB20+EM20+EX20+FI20+FT20+GE20+GP20+HA20+HL20+HW20+IH20</f>
        <v>0</v>
      </c>
      <c r="M21" s="36">
        <f>AD21+AQ21+BC21+BN21+CA21+CL21+CW20+DH20+DS20+ED20+EO20+EZ20+FK20+FV20+GG20+GR20+HC20+HN20+HY20+IJ20</f>
        <v>0</v>
      </c>
      <c r="N21" s="37">
        <f t="shared" si="27"/>
        <v>0</v>
      </c>
      <c r="O21" s="60">
        <f>W21+AJ21+AV21+BG21+BT21+CE21+CP20+DA20+DL20+DW20+EH20+ES20+FD20+FO20+FZ20+GK20+GV20+HG20+HR20+IC20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28"/>
        <v>0</v>
      </c>
      <c r="AC21" s="26">
        <f t="shared" si="29"/>
        <v>0</v>
      </c>
      <c r="AD21" s="23">
        <f t="shared" si="30"/>
        <v>0</v>
      </c>
      <c r="AE21" s="45">
        <f t="shared" si="31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32"/>
        <v>0</v>
      </c>
      <c r="AP21" s="26">
        <f t="shared" si="33"/>
        <v>0</v>
      </c>
      <c r="AQ21" s="23">
        <f t="shared" si="34"/>
        <v>0</v>
      </c>
      <c r="AR21" s="45">
        <f t="shared" si="35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36"/>
        <v>0</v>
      </c>
      <c r="BB21" s="26">
        <f t="shared" si="37"/>
        <v>0</v>
      </c>
      <c r="BC21" s="23">
        <f t="shared" si="38"/>
        <v>0</v>
      </c>
      <c r="BD21" s="45">
        <f t="shared" si="39"/>
        <v>0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4"/>
        <v>0</v>
      </c>
      <c r="BZ21" s="26">
        <f t="shared" si="45"/>
        <v>0</v>
      </c>
      <c r="CA21" s="32">
        <f t="shared" si="46"/>
        <v>0</v>
      </c>
      <c r="CB21" s="72">
        <f t="shared" si="47"/>
        <v>0</v>
      </c>
      <c r="CC21" s="31"/>
      <c r="CD21" s="28"/>
      <c r="CE21" s="29"/>
      <c r="CF21" s="29"/>
      <c r="CG21" s="29"/>
      <c r="CH21" s="29"/>
      <c r="CI21" s="30"/>
      <c r="CJ21" s="27">
        <f t="shared" si="48"/>
        <v>0</v>
      </c>
      <c r="CK21" s="26">
        <f t="shared" si="49"/>
        <v>0</v>
      </c>
      <c r="CL21" s="23">
        <f t="shared" si="50"/>
        <v>0</v>
      </c>
      <c r="CM21" s="45">
        <f t="shared" si="51"/>
        <v>0</v>
      </c>
      <c r="IL21" s="79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</row>
    <row r="22" spans="1:323" s="4" customFormat="1" hidden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0</v>
      </c>
      <c r="L22" s="59">
        <f>AB22+AO22+BA22+BL22+BY22+CJ22+CU16+DF16+DQ16+EB16+EM16+EX16+FI16+FT16+GE16+GP16+HA16+HL16+HW16+IH16</f>
        <v>0</v>
      </c>
      <c r="M22" s="36">
        <f>AD22+AQ22+BC22+BN22+CA22+CL22+CW16+DH16+DS16+ED16+EO16+EZ16+FK16+FV16+GG16+GR16+HC16+HN16+HY16+IJ16</f>
        <v>0</v>
      </c>
      <c r="N22" s="37">
        <f t="shared" si="27"/>
        <v>0</v>
      </c>
      <c r="O22" s="60">
        <f>W22+AJ22+AV22+BG22+BT22+CE22+CP16+DA16+DL16+DW16+EH16+ES16+FD16+FO16+FZ16+GK16+GV16+HG16+HR16+IC16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28"/>
        <v>0</v>
      </c>
      <c r="AC22" s="26">
        <f t="shared" si="29"/>
        <v>0</v>
      </c>
      <c r="AD22" s="23">
        <f t="shared" si="30"/>
        <v>0</v>
      </c>
      <c r="AE22" s="45">
        <f t="shared" si="31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32"/>
        <v>0</v>
      </c>
      <c r="AP22" s="26">
        <f t="shared" si="33"/>
        <v>0</v>
      </c>
      <c r="AQ22" s="23">
        <f t="shared" si="34"/>
        <v>0</v>
      </c>
      <c r="AR22" s="45">
        <f t="shared" si="35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36"/>
        <v>0</v>
      </c>
      <c r="BB22" s="26">
        <f t="shared" si="37"/>
        <v>0</v>
      </c>
      <c r="BC22" s="23">
        <f t="shared" si="38"/>
        <v>0</v>
      </c>
      <c r="BD22" s="45">
        <f t="shared" si="39"/>
        <v>0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4"/>
        <v>0</v>
      </c>
      <c r="BZ22" s="26">
        <f t="shared" si="45"/>
        <v>0</v>
      </c>
      <c r="CA22" s="32">
        <f t="shared" si="46"/>
        <v>0</v>
      </c>
      <c r="CB22" s="72">
        <f t="shared" si="47"/>
        <v>0</v>
      </c>
      <c r="CC22" s="31"/>
      <c r="CD22" s="28"/>
      <c r="CE22" s="29"/>
      <c r="CF22" s="29"/>
      <c r="CG22" s="29"/>
      <c r="CH22" s="29"/>
      <c r="CI22" s="30"/>
      <c r="CJ22" s="27">
        <f t="shared" si="48"/>
        <v>0</v>
      </c>
      <c r="CK22" s="26">
        <f t="shared" si="49"/>
        <v>0</v>
      </c>
      <c r="CL22" s="23">
        <f t="shared" si="50"/>
        <v>0</v>
      </c>
      <c r="CM22" s="45">
        <f t="shared" si="51"/>
        <v>0</v>
      </c>
      <c r="IL22" s="79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</row>
    <row r="23" spans="1:323" s="4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6"/>
        <v>0</v>
      </c>
      <c r="L23" s="59">
        <f>AB23+AO23+BA23+BL23+BY23+CJ23+CU16+DF16+DQ16+EB16+EM16+EX16+FI16+FT16+GE16+GP16+HA16+HL16+HW16+IH16</f>
        <v>0</v>
      </c>
      <c r="M23" s="36">
        <f>AD23+AQ23+BC23+BN23+CA23+CL23+CW16+DH16+DS16+ED16+EO16+EZ16+FK16+FV16+GG16+GR16+HC16+HN16+HY16+IJ16</f>
        <v>0</v>
      </c>
      <c r="N23" s="37">
        <f t="shared" si="27"/>
        <v>0</v>
      </c>
      <c r="O23" s="60">
        <f>W23+AJ23+AV23+BG23+BT23+CE23+CP16+DA16+DL16+DW16+EH16+ES16+FD16+FO16+FZ16+GK16+GV16+HG16+HR16+IC16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28"/>
        <v>0</v>
      </c>
      <c r="AC23" s="26">
        <f t="shared" si="29"/>
        <v>0</v>
      </c>
      <c r="AD23" s="23">
        <f t="shared" si="30"/>
        <v>0</v>
      </c>
      <c r="AE23" s="45">
        <f t="shared" si="31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32"/>
        <v>0</v>
      </c>
      <c r="AP23" s="26">
        <f t="shared" si="33"/>
        <v>0</v>
      </c>
      <c r="AQ23" s="23">
        <f t="shared" si="34"/>
        <v>0</v>
      </c>
      <c r="AR23" s="45">
        <f t="shared" si="35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36"/>
        <v>0</v>
      </c>
      <c r="BB23" s="26">
        <f t="shared" si="37"/>
        <v>0</v>
      </c>
      <c r="BC23" s="23">
        <f t="shared" si="38"/>
        <v>0</v>
      </c>
      <c r="BD23" s="45">
        <f t="shared" si="39"/>
        <v>0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4"/>
        <v>0</v>
      </c>
      <c r="BZ23" s="26">
        <f t="shared" si="45"/>
        <v>0</v>
      </c>
      <c r="CA23" s="32">
        <f t="shared" si="46"/>
        <v>0</v>
      </c>
      <c r="CB23" s="72">
        <f t="shared" si="47"/>
        <v>0</v>
      </c>
      <c r="CC23" s="31"/>
      <c r="CD23" s="28"/>
      <c r="CE23" s="29"/>
      <c r="CF23" s="29"/>
      <c r="CG23" s="29"/>
      <c r="CH23" s="29"/>
      <c r="CI23" s="30"/>
      <c r="CJ23" s="27">
        <f t="shared" si="48"/>
        <v>0</v>
      </c>
      <c r="CK23" s="26">
        <f t="shared" si="49"/>
        <v>0</v>
      </c>
      <c r="CL23" s="23">
        <f t="shared" si="50"/>
        <v>0</v>
      </c>
      <c r="CM23" s="45">
        <f t="shared" si="51"/>
        <v>0</v>
      </c>
      <c r="IL23" s="79"/>
      <c r="IO23"/>
      <c r="IP23"/>
      <c r="IQ23"/>
    </row>
    <row r="24" spans="1:323" s="4" customFormat="1" ht="12.75" hidden="1" customHeight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6"/>
        <v>0</v>
      </c>
      <c r="L24" s="59">
        <f>AB24+AO24+BA24+BL24+BY24+CJ24+CU23+DF23+DQ23+EB23+EM23+EX23+FI23+FT23+GE23+GP23+HA23+HL23+HW23+IH23</f>
        <v>0</v>
      </c>
      <c r="M24" s="36">
        <f>AD24+AQ24+BC24+BN24+CA24+CL24+CW23+DH23+DS23+ED23+EO23+EZ23+FK23+FV23+GG23+GR23+HC23+HN23+HY23+IJ23</f>
        <v>0</v>
      </c>
      <c r="N24" s="37">
        <f t="shared" si="27"/>
        <v>0</v>
      </c>
      <c r="O24" s="60">
        <f>W24+AJ24+AV24+BG24+BT24+CE24+CP23+DA23+DL23+DW23+EH23+ES23+FD23+FO23+FZ23+GK23+GV23+HG23+HR23+IC23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28"/>
        <v>0</v>
      </c>
      <c r="AC24" s="26">
        <f t="shared" si="29"/>
        <v>0</v>
      </c>
      <c r="AD24" s="23">
        <f t="shared" si="30"/>
        <v>0</v>
      </c>
      <c r="AE24" s="45">
        <f t="shared" si="31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32"/>
        <v>0</v>
      </c>
      <c r="AP24" s="26">
        <f t="shared" si="33"/>
        <v>0</v>
      </c>
      <c r="AQ24" s="23">
        <f t="shared" si="34"/>
        <v>0</v>
      </c>
      <c r="AR24" s="45">
        <f t="shared" si="35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36"/>
        <v>0</v>
      </c>
      <c r="BB24" s="26">
        <f t="shared" si="37"/>
        <v>0</v>
      </c>
      <c r="BC24" s="23">
        <f t="shared" si="38"/>
        <v>0</v>
      </c>
      <c r="BD24" s="45">
        <f t="shared" si="39"/>
        <v>0</v>
      </c>
      <c r="BE24" s="27"/>
      <c r="BF24" s="43"/>
      <c r="BG24" s="29"/>
      <c r="BH24" s="29"/>
      <c r="BI24" s="29"/>
      <c r="BJ24" s="29"/>
      <c r="BK24" s="30"/>
      <c r="BL24" s="40">
        <f t="shared" si="40"/>
        <v>0</v>
      </c>
      <c r="BM24" s="37">
        <f t="shared" si="41"/>
        <v>0</v>
      </c>
      <c r="BN24" s="36">
        <f t="shared" si="42"/>
        <v>0</v>
      </c>
      <c r="BO24" s="35">
        <f t="shared" si="43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44"/>
        <v>0</v>
      </c>
      <c r="BZ24" s="26">
        <f t="shared" si="45"/>
        <v>0</v>
      </c>
      <c r="CA24" s="32">
        <f t="shared" si="46"/>
        <v>0</v>
      </c>
      <c r="CB24" s="72">
        <f t="shared" si="47"/>
        <v>0</v>
      </c>
      <c r="CC24" s="31"/>
      <c r="CD24" s="28"/>
      <c r="CE24" s="29"/>
      <c r="CF24" s="29"/>
      <c r="CG24" s="29"/>
      <c r="CH24" s="29"/>
      <c r="CI24" s="30"/>
      <c r="CJ24" s="27">
        <f t="shared" si="48"/>
        <v>0</v>
      </c>
      <c r="CK24" s="26">
        <f t="shared" si="49"/>
        <v>0</v>
      </c>
      <c r="CL24" s="23">
        <f t="shared" si="50"/>
        <v>0</v>
      </c>
      <c r="CM24" s="45">
        <f t="shared" si="51"/>
        <v>0</v>
      </c>
      <c r="IL24" s="79"/>
      <c r="IO24"/>
      <c r="IP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</row>
    <row r="25" spans="1:323" s="76" customFormat="1" ht="13.5" hidden="1" thickBot="1" x14ac:dyDescent="0.25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6"/>
        <v>0</v>
      </c>
      <c r="L25" s="59">
        <f>AB25+AO25+BA25+BL25+BY25+CJ25+CU24+DF24+DQ24+EB24+EM24+EX24+FI24+FT24+GE24+GP24+HA24+HL24+HW24+IH24</f>
        <v>0</v>
      </c>
      <c r="M25" s="36">
        <f>AD25+AQ25+BC25+BN25+CA25+CL25+CW24+DH24+DS24+ED24+EO24+EZ24+FK24+FV24+GG24+GR24+HC24+HN24+HY24+IJ24</f>
        <v>0</v>
      </c>
      <c r="N25" s="37">
        <f t="shared" si="27"/>
        <v>0</v>
      </c>
      <c r="O25" s="60">
        <f>W25+AJ25+AV25+BG25+BT25+CE25+CP24+DA24+DL24+DW24+EH24+ES24+FD24+FO24+FZ24+GK24+GV24+HG24+HR24+IC24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28"/>
        <v>0</v>
      </c>
      <c r="AC25" s="26">
        <f t="shared" si="29"/>
        <v>0</v>
      </c>
      <c r="AD25" s="23">
        <f t="shared" si="30"/>
        <v>0</v>
      </c>
      <c r="AE25" s="45">
        <f t="shared" si="31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32"/>
        <v>0</v>
      </c>
      <c r="AP25" s="26">
        <f t="shared" si="33"/>
        <v>0</v>
      </c>
      <c r="AQ25" s="23">
        <f t="shared" si="34"/>
        <v>0</v>
      </c>
      <c r="AR25" s="45">
        <f t="shared" si="35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36"/>
        <v>0</v>
      </c>
      <c r="BB25" s="26">
        <f t="shared" si="37"/>
        <v>0</v>
      </c>
      <c r="BC25" s="23">
        <f t="shared" si="38"/>
        <v>0</v>
      </c>
      <c r="BD25" s="45">
        <f t="shared" si="39"/>
        <v>0</v>
      </c>
      <c r="BE25" s="27"/>
      <c r="BF25" s="43"/>
      <c r="BG25" s="29"/>
      <c r="BH25" s="29"/>
      <c r="BI25" s="29"/>
      <c r="BJ25" s="29"/>
      <c r="BK25" s="30"/>
      <c r="BL25" s="40">
        <f t="shared" si="40"/>
        <v>0</v>
      </c>
      <c r="BM25" s="37">
        <f t="shared" si="41"/>
        <v>0</v>
      </c>
      <c r="BN25" s="36">
        <f t="shared" si="42"/>
        <v>0</v>
      </c>
      <c r="BO25" s="35">
        <f t="shared" si="43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44"/>
        <v>0</v>
      </c>
      <c r="BZ25" s="26">
        <f t="shared" si="45"/>
        <v>0</v>
      </c>
      <c r="CA25" s="32">
        <f t="shared" si="46"/>
        <v>0</v>
      </c>
      <c r="CB25" s="72">
        <f t="shared" si="47"/>
        <v>0</v>
      </c>
      <c r="CC25" s="31"/>
      <c r="CD25" s="28"/>
      <c r="CE25" s="29"/>
      <c r="CF25" s="29"/>
      <c r="CG25" s="29"/>
      <c r="CH25" s="29"/>
      <c r="CI25" s="30"/>
      <c r="CJ25" s="27">
        <f t="shared" si="48"/>
        <v>0</v>
      </c>
      <c r="CK25" s="26">
        <f t="shared" si="49"/>
        <v>0</v>
      </c>
      <c r="CL25" s="23">
        <f t="shared" si="50"/>
        <v>0</v>
      </c>
      <c r="CM25" s="45">
        <f t="shared" si="51"/>
        <v>0</v>
      </c>
      <c r="IL25" s="7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</row>
    <row r="26" spans="1:323" s="4" customFormat="1" hidden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ref="K26:K35" si="52">L26+M26+O26</f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ref="N26:N35" si="53">O26</f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ref="AB26:AB35" si="54">P26+Q26+R26+S26+T26+U26+V26</f>
        <v>0</v>
      </c>
      <c r="AC26" s="26">
        <f t="shared" ref="AC26:AC35" si="55">W26</f>
        <v>0</v>
      </c>
      <c r="AD26" s="23">
        <f t="shared" ref="AD26:AD35" si="56">(X26*3)+(Y26*10)+(Z26*5)+(AA26*20)</f>
        <v>0</v>
      </c>
      <c r="AE26" s="45">
        <f t="shared" ref="AE26:AE35" si="57">AB26+AC26+AD26</f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ref="AO26:AO35" si="58">AF26+AG26+AH26+AI26</f>
        <v>0</v>
      </c>
      <c r="AP26" s="26">
        <f t="shared" ref="AP26:AP35" si="59">AJ26</f>
        <v>0</v>
      </c>
      <c r="AQ26" s="23">
        <f t="shared" ref="AQ26:AQ35" si="60">(AK26*3)+(AL26*10)+(AM26*5)+(AN26*20)</f>
        <v>0</v>
      </c>
      <c r="AR26" s="45">
        <f t="shared" ref="AR26:AR35" si="61">AO26+AP26+AQ26</f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ref="BA26:BA35" si="62">AS26+AT26+AU26</f>
        <v>0</v>
      </c>
      <c r="BB26" s="26">
        <f t="shared" ref="BB26:BB35" si="63">AV26</f>
        <v>0</v>
      </c>
      <c r="BC26" s="23">
        <f t="shared" ref="BC26:BC35" si="64">(AW26*3)+(AX26*10)+(AY26*5)+(AZ26*20)</f>
        <v>0</v>
      </c>
      <c r="BD26" s="45">
        <f t="shared" ref="BD26:BD35" si="65">BA26+BB26+BC26</f>
        <v>0</v>
      </c>
      <c r="BE26" s="27"/>
      <c r="BF26" s="43"/>
      <c r="BG26" s="29"/>
      <c r="BH26" s="29"/>
      <c r="BI26" s="29"/>
      <c r="BJ26" s="29"/>
      <c r="BK26" s="30"/>
      <c r="BL26" s="40">
        <f t="shared" ref="BL26:BL35" si="66">BE26+BF26</f>
        <v>0</v>
      </c>
      <c r="BM26" s="37">
        <f t="shared" ref="BM26:BM35" si="67">BG26/2</f>
        <v>0</v>
      </c>
      <c r="BN26" s="36">
        <f t="shared" ref="BN26:BN35" si="68">(BH26*3)+(BI26*5)+(BJ26*5)+(BK26*20)</f>
        <v>0</v>
      </c>
      <c r="BO26" s="35">
        <f t="shared" ref="BO26:BO35" si="69">BL26+BM26+BN26</f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ref="BY26:BY35" si="70">BP26+BQ26+BR26+BS26</f>
        <v>0</v>
      </c>
      <c r="BZ26" s="26">
        <f t="shared" ref="BZ26:BZ35" si="71">BT26</f>
        <v>0</v>
      </c>
      <c r="CA26" s="32">
        <f t="shared" ref="CA26:CA35" si="72">(BU26*3)+(BV26*10)+(BW26*5)+(BX26*20)</f>
        <v>0</v>
      </c>
      <c r="CB26" s="72">
        <f t="shared" ref="CB26:CB35" si="73">BY26+BZ26+CA26</f>
        <v>0</v>
      </c>
      <c r="CC26" s="31"/>
      <c r="CD26" s="28"/>
      <c r="CE26" s="29"/>
      <c r="CF26" s="29"/>
      <c r="CG26" s="29"/>
      <c r="CH26" s="29"/>
      <c r="CI26" s="30"/>
      <c r="CJ26" s="27">
        <f t="shared" ref="CJ26:CJ35" si="74">CC26+CD26</f>
        <v>0</v>
      </c>
      <c r="CK26" s="26">
        <f t="shared" ref="CK26:CK35" si="75">CE26</f>
        <v>0</v>
      </c>
      <c r="CL26" s="23">
        <f t="shared" ref="CL26:CL35" si="76">(CF26*3)+(CG26*10)+(CH26*5)+(CI26*20)</f>
        <v>0</v>
      </c>
      <c r="CM26" s="45">
        <f t="shared" ref="CM26:CM35" si="77">CJ26+CK26+CL26</f>
        <v>0</v>
      </c>
      <c r="IL26" s="79"/>
      <c r="IM26"/>
      <c r="IN26"/>
      <c r="IQ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</row>
    <row r="27" spans="1:323" s="156" customFormat="1" ht="13.5" hidden="1" thickBot="1" x14ac:dyDescent="0.25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119">
        <f t="shared" si="52"/>
        <v>0</v>
      </c>
      <c r="L27" s="120">
        <f>AB27+AO27+BA27+BL27+BY27+CJ27+CU21+DF21+DQ21+EB21+EM21+EX21+FI21+FT21+GE21+GP21+HA21+HL21+HW21+IH21</f>
        <v>0</v>
      </c>
      <c r="M27" s="23">
        <f>AD27+AQ27+BC27+BN27+CA27+CL27+CW21+DH21+DS21+ED21+EO21+EZ21+FK21+FV21+GG21+GR21+HC21+HN21+HY21+IJ21</f>
        <v>0</v>
      </c>
      <c r="N27" s="26">
        <f t="shared" si="53"/>
        <v>0</v>
      </c>
      <c r="O27" s="121">
        <f>W27+AJ27+AV27+BG27+BT27+CE27+CP21+DA21+DL21+DW21+EH21+ES21+FD21+FO21+FZ21+GK21+GV21+HG21+HR21+IC21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54"/>
        <v>0</v>
      </c>
      <c r="AC27" s="26">
        <f t="shared" si="55"/>
        <v>0</v>
      </c>
      <c r="AD27" s="23">
        <f t="shared" si="56"/>
        <v>0</v>
      </c>
      <c r="AE27" s="45">
        <f t="shared" si="57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58"/>
        <v>0</v>
      </c>
      <c r="AP27" s="26">
        <f t="shared" si="59"/>
        <v>0</v>
      </c>
      <c r="AQ27" s="23">
        <f t="shared" si="60"/>
        <v>0</v>
      </c>
      <c r="AR27" s="45">
        <f t="shared" si="61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62"/>
        <v>0</v>
      </c>
      <c r="BB27" s="26">
        <f t="shared" si="63"/>
        <v>0</v>
      </c>
      <c r="BC27" s="23">
        <f t="shared" si="64"/>
        <v>0</v>
      </c>
      <c r="BD27" s="45">
        <f t="shared" si="65"/>
        <v>0</v>
      </c>
      <c r="BE27" s="27"/>
      <c r="BF27" s="43"/>
      <c r="BG27" s="29"/>
      <c r="BH27" s="29"/>
      <c r="BI27" s="29"/>
      <c r="BJ27" s="29"/>
      <c r="BK27" s="30"/>
      <c r="BL27" s="40">
        <f t="shared" si="66"/>
        <v>0</v>
      </c>
      <c r="BM27" s="37">
        <f t="shared" si="67"/>
        <v>0</v>
      </c>
      <c r="BN27" s="36">
        <f t="shared" si="68"/>
        <v>0</v>
      </c>
      <c r="BO27" s="35">
        <f t="shared" si="69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70"/>
        <v>0</v>
      </c>
      <c r="BZ27" s="26">
        <f t="shared" si="71"/>
        <v>0</v>
      </c>
      <c r="CA27" s="32">
        <f t="shared" si="72"/>
        <v>0</v>
      </c>
      <c r="CB27" s="72">
        <f t="shared" si="73"/>
        <v>0</v>
      </c>
      <c r="CC27" s="31"/>
      <c r="CD27" s="28"/>
      <c r="CE27" s="29"/>
      <c r="CF27" s="29"/>
      <c r="CG27" s="29"/>
      <c r="CH27" s="29"/>
      <c r="CI27" s="30"/>
      <c r="CJ27" s="27">
        <f t="shared" si="74"/>
        <v>0</v>
      </c>
      <c r="CK27" s="26">
        <f t="shared" si="75"/>
        <v>0</v>
      </c>
      <c r="CL27" s="23">
        <f t="shared" si="76"/>
        <v>0</v>
      </c>
      <c r="CM27" s="45">
        <f t="shared" si="77"/>
        <v>0</v>
      </c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9"/>
      <c r="IM27" s="4"/>
      <c r="IN27" s="4"/>
      <c r="IO27"/>
      <c r="IP27"/>
      <c r="IQ27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76"/>
      <c r="LA27" s="76"/>
      <c r="LB27" s="76"/>
      <c r="LC27" s="76"/>
      <c r="LD27" s="76"/>
      <c r="LE27" s="76"/>
      <c r="LF27" s="76"/>
      <c r="LG27" s="76"/>
      <c r="LH27" s="76"/>
      <c r="LI27" s="76"/>
      <c r="LJ27" s="76"/>
      <c r="LK27" s="76"/>
    </row>
    <row r="28" spans="1:323" s="4" customFormat="1" ht="13.5" hidden="1" thickTop="1" x14ac:dyDescent="0.2">
      <c r="A28" s="33"/>
      <c r="B28" s="82"/>
      <c r="C28" s="83"/>
      <c r="D28" s="84"/>
      <c r="E28" s="84"/>
      <c r="F28" s="85"/>
      <c r="G28" s="86" t="str">
        <f>IF(AND(OR($G$2="Y",$H$2="Y"),I28&lt;5,J28&lt;5),IF(AND(I28=#REF!,J28=#REF!),#REF!+1,1),"")</f>
        <v/>
      </c>
      <c r="H28" s="87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88" t="str">
        <f>IF(ISNA(VLOOKUP(E28,SortLookup!$A$1:$B$5,2,FALSE))," ",VLOOKUP(E28,SortLookup!$A$1:$B$5,2,FALSE))</f>
        <v xml:space="preserve"> </v>
      </c>
      <c r="J28" s="89" t="str">
        <f>IF(ISNA(VLOOKUP(F28,SortLookup!$A$7:$B$11,2,FALSE))," ",VLOOKUP(F28,SortLookup!$A$7:$B$11,2,FALSE))</f>
        <v xml:space="preserve"> </v>
      </c>
      <c r="K28" s="58">
        <f t="shared" si="52"/>
        <v>0</v>
      </c>
      <c r="L28" s="59">
        <f>AB28+AO28+BA28+BL28+BY28+CJ28+CU22+DF22+DQ22+EB22+EM22+EX22+FI22+FT22+GE22+GP22+HA22+HL22+HW22+IH22</f>
        <v>0</v>
      </c>
      <c r="M28" s="36">
        <f>AD28+AQ28+BC28+BN28+CA28+CL28+CW22+DH22+DS22+ED22+EO22+EZ22+FK22+FV22+GG22+GR22+HC22+HN22+HY22+IJ22</f>
        <v>0</v>
      </c>
      <c r="N28" s="37">
        <f t="shared" si="53"/>
        <v>0</v>
      </c>
      <c r="O28" s="60">
        <f>W28+AJ28+AV28+BG28+BT28+CE28+CP22+DA22+DL22+DW22+EH22+ES22+FD22+FO22+FZ22+GK22+GV22+HG22+HR22+IC22</f>
        <v>0</v>
      </c>
      <c r="P28" s="90"/>
      <c r="Q28" s="91"/>
      <c r="R28" s="91"/>
      <c r="S28" s="91"/>
      <c r="T28" s="91"/>
      <c r="U28" s="91"/>
      <c r="V28" s="91"/>
      <c r="W28" s="92"/>
      <c r="X28" s="92"/>
      <c r="Y28" s="92"/>
      <c r="Z28" s="92"/>
      <c r="AA28" s="93"/>
      <c r="AB28" s="40">
        <f t="shared" si="54"/>
        <v>0</v>
      </c>
      <c r="AC28" s="37">
        <f t="shared" si="55"/>
        <v>0</v>
      </c>
      <c r="AD28" s="36">
        <f t="shared" si="56"/>
        <v>0</v>
      </c>
      <c r="AE28" s="94">
        <f t="shared" si="57"/>
        <v>0</v>
      </c>
      <c r="AF28" s="90"/>
      <c r="AG28" s="91"/>
      <c r="AH28" s="91"/>
      <c r="AI28" s="91"/>
      <c r="AJ28" s="92"/>
      <c r="AK28" s="92"/>
      <c r="AL28" s="92"/>
      <c r="AM28" s="92"/>
      <c r="AN28" s="93"/>
      <c r="AO28" s="40">
        <f t="shared" si="58"/>
        <v>0</v>
      </c>
      <c r="AP28" s="37">
        <f t="shared" si="59"/>
        <v>0</v>
      </c>
      <c r="AQ28" s="36">
        <f t="shared" si="60"/>
        <v>0</v>
      </c>
      <c r="AR28" s="94">
        <f t="shared" si="61"/>
        <v>0</v>
      </c>
      <c r="AS28" s="90"/>
      <c r="AT28" s="91"/>
      <c r="AU28" s="91"/>
      <c r="AV28" s="92"/>
      <c r="AW28" s="92"/>
      <c r="AX28" s="92"/>
      <c r="AY28" s="92"/>
      <c r="AZ28" s="93"/>
      <c r="BA28" s="40">
        <f t="shared" si="62"/>
        <v>0</v>
      </c>
      <c r="BB28" s="37">
        <f t="shared" si="63"/>
        <v>0</v>
      </c>
      <c r="BC28" s="36">
        <f t="shared" si="64"/>
        <v>0</v>
      </c>
      <c r="BD28" s="94">
        <f t="shared" si="65"/>
        <v>0</v>
      </c>
      <c r="BE28" s="40"/>
      <c r="BF28" s="116"/>
      <c r="BG28" s="92"/>
      <c r="BH28" s="92"/>
      <c r="BI28" s="92"/>
      <c r="BJ28" s="92"/>
      <c r="BK28" s="93"/>
      <c r="BL28" s="40">
        <f t="shared" si="66"/>
        <v>0</v>
      </c>
      <c r="BM28" s="37">
        <f t="shared" si="67"/>
        <v>0</v>
      </c>
      <c r="BN28" s="36">
        <f t="shared" si="68"/>
        <v>0</v>
      </c>
      <c r="BO28" s="35">
        <f t="shared" si="69"/>
        <v>0</v>
      </c>
      <c r="BP28" s="90"/>
      <c r="BQ28" s="91"/>
      <c r="BR28" s="91"/>
      <c r="BS28" s="91"/>
      <c r="BT28" s="92"/>
      <c r="BU28" s="92"/>
      <c r="BV28" s="92"/>
      <c r="BW28" s="92"/>
      <c r="BX28" s="93"/>
      <c r="BY28" s="40">
        <f t="shared" si="70"/>
        <v>0</v>
      </c>
      <c r="BZ28" s="37">
        <f t="shared" si="71"/>
        <v>0</v>
      </c>
      <c r="CA28" s="154">
        <f t="shared" si="72"/>
        <v>0</v>
      </c>
      <c r="CB28" s="155">
        <f t="shared" si="73"/>
        <v>0</v>
      </c>
      <c r="CC28" s="90"/>
      <c r="CD28" s="91"/>
      <c r="CE28" s="92"/>
      <c r="CF28" s="92"/>
      <c r="CG28" s="92"/>
      <c r="CH28" s="92"/>
      <c r="CI28" s="93"/>
      <c r="CJ28" s="40">
        <f t="shared" si="74"/>
        <v>0</v>
      </c>
      <c r="CK28" s="37">
        <f t="shared" si="75"/>
        <v>0</v>
      </c>
      <c r="CL28" s="36">
        <f t="shared" si="76"/>
        <v>0</v>
      </c>
      <c r="CM28" s="94">
        <f t="shared" si="77"/>
        <v>0</v>
      </c>
      <c r="IL28" s="79"/>
      <c r="IM28"/>
      <c r="IN28"/>
      <c r="IQ28"/>
    </row>
    <row r="29" spans="1:323" s="4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52"/>
        <v>0</v>
      </c>
      <c r="L29" s="59">
        <f>AB29+AO29+BA29+BL29+BY29+CJ29+CU27+DF27+DQ27+EB27+EM27+EX27+FI27+FT27+GE27+GP27+HA27+HL27+HW27+IH27</f>
        <v>0</v>
      </c>
      <c r="M29" s="36">
        <f>AD29+AQ29+BC29+BN29+CA29+CL29+CW27+DH27+DS27+ED27+EO27+EZ27+FK27+FV27+GG27+GR27+HC27+HN27+HY27+IJ27</f>
        <v>0</v>
      </c>
      <c r="N29" s="37">
        <f t="shared" si="53"/>
        <v>0</v>
      </c>
      <c r="O29" s="60">
        <f>W29+AJ29+AV29+BG29+BT29+CE29+CP27+DA27+DL27+DW27+EH27+ES27+FD27+FO27+FZ27+GK27+GV27+HG27+HR27+IC27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4"/>
        <v>0</v>
      </c>
      <c r="AC29" s="26">
        <f t="shared" si="55"/>
        <v>0</v>
      </c>
      <c r="AD29" s="23">
        <f t="shared" si="56"/>
        <v>0</v>
      </c>
      <c r="AE29" s="45">
        <f t="shared" si="57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58"/>
        <v>0</v>
      </c>
      <c r="AP29" s="26">
        <f t="shared" si="59"/>
        <v>0</v>
      </c>
      <c r="AQ29" s="23">
        <f t="shared" si="60"/>
        <v>0</v>
      </c>
      <c r="AR29" s="45">
        <f t="shared" si="61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2"/>
        <v>0</v>
      </c>
      <c r="BB29" s="26">
        <f t="shared" si="63"/>
        <v>0</v>
      </c>
      <c r="BC29" s="23">
        <f t="shared" si="64"/>
        <v>0</v>
      </c>
      <c r="BD29" s="45">
        <f t="shared" si="65"/>
        <v>0</v>
      </c>
      <c r="BE29" s="27"/>
      <c r="BF29" s="43"/>
      <c r="BG29" s="29"/>
      <c r="BH29" s="29"/>
      <c r="BI29" s="29"/>
      <c r="BJ29" s="29"/>
      <c r="BK29" s="30"/>
      <c r="BL29" s="40">
        <f t="shared" si="66"/>
        <v>0</v>
      </c>
      <c r="BM29" s="37">
        <f t="shared" si="67"/>
        <v>0</v>
      </c>
      <c r="BN29" s="36">
        <f t="shared" si="68"/>
        <v>0</v>
      </c>
      <c r="BO29" s="35">
        <f t="shared" si="69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0"/>
        <v>0</v>
      </c>
      <c r="BZ29" s="26">
        <f t="shared" si="71"/>
        <v>0</v>
      </c>
      <c r="CA29" s="32">
        <f t="shared" si="72"/>
        <v>0</v>
      </c>
      <c r="CB29" s="72">
        <f t="shared" si="73"/>
        <v>0</v>
      </c>
      <c r="CC29" s="31"/>
      <c r="CD29" s="28"/>
      <c r="CE29" s="29"/>
      <c r="CF29" s="29"/>
      <c r="CG29" s="29"/>
      <c r="CH29" s="29"/>
      <c r="CI29" s="30"/>
      <c r="CJ29" s="27">
        <f t="shared" si="74"/>
        <v>0</v>
      </c>
      <c r="CK29" s="26">
        <f t="shared" si="75"/>
        <v>0</v>
      </c>
      <c r="CL29" s="23">
        <f t="shared" si="76"/>
        <v>0</v>
      </c>
      <c r="CM29" s="45">
        <f t="shared" si="77"/>
        <v>0</v>
      </c>
      <c r="IL29" s="7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52"/>
        <v>0</v>
      </c>
      <c r="L30" s="59">
        <f>AB30+AO30+BA30+BL30+BY30+CJ30+CU20+DF20+DQ20+EB20+EM20+EX20+FI20+FT20+GE20+GP20+HA20+HL20+HW20+IH20</f>
        <v>0</v>
      </c>
      <c r="M30" s="36">
        <f>AD30+AQ30+BC30+BN30+CA30+CL30+CW20+DH20+DS20+ED20+EO20+EZ20+FK20+FV20+GG20+GR20+HC20+HN20+HY20+IJ20</f>
        <v>0</v>
      </c>
      <c r="N30" s="37">
        <f t="shared" si="53"/>
        <v>0</v>
      </c>
      <c r="O30" s="60">
        <f>W30+AJ30+AV30+BG30+BT30+CE30+CP20+DA20+DL20+DW20+EH20+ES20+FD20+FO20+FZ20+GK20+GV20+HG20+HR20+IC20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4"/>
        <v>0</v>
      </c>
      <c r="AC30" s="26">
        <f t="shared" si="55"/>
        <v>0</v>
      </c>
      <c r="AD30" s="23">
        <f t="shared" si="56"/>
        <v>0</v>
      </c>
      <c r="AE30" s="45">
        <f t="shared" si="57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58"/>
        <v>0</v>
      </c>
      <c r="AP30" s="26">
        <f t="shared" si="59"/>
        <v>0</v>
      </c>
      <c r="AQ30" s="23">
        <f t="shared" si="60"/>
        <v>0</v>
      </c>
      <c r="AR30" s="45">
        <f t="shared" si="61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2"/>
        <v>0</v>
      </c>
      <c r="BB30" s="26">
        <f t="shared" si="63"/>
        <v>0</v>
      </c>
      <c r="BC30" s="23">
        <f t="shared" si="64"/>
        <v>0</v>
      </c>
      <c r="BD30" s="45">
        <f t="shared" si="65"/>
        <v>0</v>
      </c>
      <c r="BE30" s="27"/>
      <c r="BF30" s="43"/>
      <c r="BG30" s="29"/>
      <c r="BH30" s="29"/>
      <c r="BI30" s="29"/>
      <c r="BJ30" s="29"/>
      <c r="BK30" s="30"/>
      <c r="BL30" s="40">
        <f t="shared" si="66"/>
        <v>0</v>
      </c>
      <c r="BM30" s="37">
        <f t="shared" si="67"/>
        <v>0</v>
      </c>
      <c r="BN30" s="36">
        <f t="shared" si="68"/>
        <v>0</v>
      </c>
      <c r="BO30" s="35">
        <f t="shared" si="69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0"/>
        <v>0</v>
      </c>
      <c r="BZ30" s="26">
        <f t="shared" si="71"/>
        <v>0</v>
      </c>
      <c r="CA30" s="32">
        <f t="shared" si="72"/>
        <v>0</v>
      </c>
      <c r="CB30" s="72">
        <f t="shared" si="73"/>
        <v>0</v>
      </c>
      <c r="CC30" s="31"/>
      <c r="CD30" s="28"/>
      <c r="CE30" s="29"/>
      <c r="CF30" s="29"/>
      <c r="CG30" s="29"/>
      <c r="CH30" s="29"/>
      <c r="CI30" s="30"/>
      <c r="CJ30" s="27">
        <f t="shared" si="74"/>
        <v>0</v>
      </c>
      <c r="CK30" s="26">
        <f t="shared" si="75"/>
        <v>0</v>
      </c>
      <c r="CL30" s="23">
        <f t="shared" si="76"/>
        <v>0</v>
      </c>
      <c r="CM30" s="45">
        <f t="shared" si="77"/>
        <v>0</v>
      </c>
      <c r="IL30" s="79"/>
      <c r="IM30"/>
      <c r="IN30"/>
      <c r="IO30"/>
      <c r="IP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52"/>
        <v>0</v>
      </c>
      <c r="L31" s="59">
        <f>AB31+AO31+BA31+BL31+BY31+CJ31+CU25+DF25+DQ25+EB25+EM25+EX25+FI25+FT25+GE25+GP25+HA25+HL25+HW25+IH25</f>
        <v>0</v>
      </c>
      <c r="M31" s="36">
        <f>AD31+AQ31+BC31+BN31+CA31+CL31+CW25+DH25+DS25+ED25+EO25+EZ25+FK25+FV25+GG25+GR25+HC25+HN25+HY25+IJ25</f>
        <v>0</v>
      </c>
      <c r="N31" s="37">
        <f t="shared" si="53"/>
        <v>0</v>
      </c>
      <c r="O31" s="60">
        <f>W31+AJ31+AV31+BG31+BT31+CE31+CP25+DA25+DL25+DW25+EH25+ES25+FD25+FO25+FZ25+GK25+GV25+HG25+HR25+IC25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54"/>
        <v>0</v>
      </c>
      <c r="AC31" s="26">
        <f t="shared" si="55"/>
        <v>0</v>
      </c>
      <c r="AD31" s="23">
        <f t="shared" si="56"/>
        <v>0</v>
      </c>
      <c r="AE31" s="45">
        <f t="shared" si="57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58"/>
        <v>0</v>
      </c>
      <c r="AP31" s="26">
        <f t="shared" si="59"/>
        <v>0</v>
      </c>
      <c r="AQ31" s="23">
        <f t="shared" si="60"/>
        <v>0</v>
      </c>
      <c r="AR31" s="45">
        <f t="shared" si="61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62"/>
        <v>0</v>
      </c>
      <c r="BB31" s="26">
        <f t="shared" si="63"/>
        <v>0</v>
      </c>
      <c r="BC31" s="23">
        <f t="shared" si="64"/>
        <v>0</v>
      </c>
      <c r="BD31" s="45">
        <f t="shared" si="65"/>
        <v>0</v>
      </c>
      <c r="BE31" s="27"/>
      <c r="BF31" s="43"/>
      <c r="BG31" s="29"/>
      <c r="BH31" s="29"/>
      <c r="BI31" s="29"/>
      <c r="BJ31" s="29"/>
      <c r="BK31" s="30"/>
      <c r="BL31" s="40">
        <f t="shared" si="66"/>
        <v>0</v>
      </c>
      <c r="BM31" s="37">
        <f t="shared" si="67"/>
        <v>0</v>
      </c>
      <c r="BN31" s="36">
        <f t="shared" si="68"/>
        <v>0</v>
      </c>
      <c r="BO31" s="35">
        <f t="shared" si="69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70"/>
        <v>0</v>
      </c>
      <c r="BZ31" s="26">
        <f t="shared" si="71"/>
        <v>0</v>
      </c>
      <c r="CA31" s="32">
        <f t="shared" si="72"/>
        <v>0</v>
      </c>
      <c r="CB31" s="72">
        <f t="shared" si="73"/>
        <v>0</v>
      </c>
      <c r="CC31" s="31"/>
      <c r="CD31" s="28"/>
      <c r="CE31" s="29"/>
      <c r="CF31" s="29"/>
      <c r="CG31" s="29"/>
      <c r="CH31" s="29"/>
      <c r="CI31" s="30"/>
      <c r="CJ31" s="27">
        <f t="shared" si="74"/>
        <v>0</v>
      </c>
      <c r="CK31" s="26">
        <f t="shared" si="75"/>
        <v>0</v>
      </c>
      <c r="CL31" s="23">
        <f t="shared" si="76"/>
        <v>0</v>
      </c>
      <c r="CM31" s="45">
        <f t="shared" si="77"/>
        <v>0</v>
      </c>
      <c r="IL31" s="79"/>
      <c r="IO31"/>
      <c r="IP31"/>
      <c r="IQ31"/>
    </row>
    <row r="32" spans="1:32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52"/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 t="shared" si="53"/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54"/>
        <v>0</v>
      </c>
      <c r="AC32" s="26">
        <f t="shared" si="55"/>
        <v>0</v>
      </c>
      <c r="AD32" s="23">
        <f t="shared" si="56"/>
        <v>0</v>
      </c>
      <c r="AE32" s="45">
        <f t="shared" si="57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58"/>
        <v>0</v>
      </c>
      <c r="AP32" s="26">
        <f t="shared" si="59"/>
        <v>0</v>
      </c>
      <c r="AQ32" s="23">
        <f t="shared" si="60"/>
        <v>0</v>
      </c>
      <c r="AR32" s="45">
        <f t="shared" si="61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62"/>
        <v>0</v>
      </c>
      <c r="BB32" s="26">
        <f t="shared" si="63"/>
        <v>0</v>
      </c>
      <c r="BC32" s="23">
        <f t="shared" si="64"/>
        <v>0</v>
      </c>
      <c r="BD32" s="45">
        <f t="shared" si="65"/>
        <v>0</v>
      </c>
      <c r="BE32" s="27"/>
      <c r="BF32" s="43"/>
      <c r="BG32" s="29"/>
      <c r="BH32" s="29"/>
      <c r="BI32" s="29"/>
      <c r="BJ32" s="29"/>
      <c r="BK32" s="30"/>
      <c r="BL32" s="40">
        <f t="shared" si="66"/>
        <v>0</v>
      </c>
      <c r="BM32" s="37">
        <f t="shared" si="67"/>
        <v>0</v>
      </c>
      <c r="BN32" s="36">
        <f t="shared" si="68"/>
        <v>0</v>
      </c>
      <c r="BO32" s="35">
        <f t="shared" si="69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70"/>
        <v>0</v>
      </c>
      <c r="BZ32" s="26">
        <f t="shared" si="71"/>
        <v>0</v>
      </c>
      <c r="CA32" s="32">
        <f t="shared" si="72"/>
        <v>0</v>
      </c>
      <c r="CB32" s="72">
        <f t="shared" si="73"/>
        <v>0</v>
      </c>
      <c r="CC32" s="31"/>
      <c r="CD32" s="28"/>
      <c r="CE32" s="29"/>
      <c r="CF32" s="29"/>
      <c r="CG32" s="29"/>
      <c r="CH32" s="29"/>
      <c r="CI32" s="30"/>
      <c r="CJ32" s="27">
        <f t="shared" si="74"/>
        <v>0</v>
      </c>
      <c r="CK32" s="26">
        <f t="shared" si="75"/>
        <v>0</v>
      </c>
      <c r="CL32" s="23">
        <f t="shared" si="76"/>
        <v>0</v>
      </c>
      <c r="CM32" s="45">
        <f t="shared" si="77"/>
        <v>0</v>
      </c>
      <c r="IL32" s="79"/>
      <c r="IO32"/>
      <c r="IP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119">
        <f t="shared" si="52"/>
        <v>0</v>
      </c>
      <c r="L33" s="120">
        <f>AB33+AO33+BA33+BL33+BY33+CJ33+CU27+DF27+DQ27+EB27+EM27+EX27+FI27+FT27+GE27+GP27+HA27+HL27+HW27+IH27</f>
        <v>0</v>
      </c>
      <c r="M33" s="23">
        <f>AD33+AQ33+BC33+BN33+CA33+CL33+CW27+DH27+DS27+ED27+EO27+EZ27+FK27+FV27+GG27+GR27+HC27+HN27+HY27+IJ27</f>
        <v>0</v>
      </c>
      <c r="N33" s="26">
        <f t="shared" si="53"/>
        <v>0</v>
      </c>
      <c r="O33" s="121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4"/>
        <v>0</v>
      </c>
      <c r="AC33" s="26">
        <f t="shared" si="55"/>
        <v>0</v>
      </c>
      <c r="AD33" s="23">
        <f t="shared" si="56"/>
        <v>0</v>
      </c>
      <c r="AE33" s="45">
        <f t="shared" si="57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58"/>
        <v>0</v>
      </c>
      <c r="AP33" s="26">
        <f t="shared" si="59"/>
        <v>0</v>
      </c>
      <c r="AQ33" s="23">
        <f t="shared" si="60"/>
        <v>0</v>
      </c>
      <c r="AR33" s="45">
        <f t="shared" si="61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2"/>
        <v>0</v>
      </c>
      <c r="BB33" s="26">
        <f t="shared" si="63"/>
        <v>0</v>
      </c>
      <c r="BC33" s="23">
        <f t="shared" si="64"/>
        <v>0</v>
      </c>
      <c r="BD33" s="45">
        <f t="shared" si="65"/>
        <v>0</v>
      </c>
      <c r="BE33" s="27"/>
      <c r="BF33" s="43"/>
      <c r="BG33" s="29"/>
      <c r="BH33" s="29"/>
      <c r="BI33" s="29"/>
      <c r="BJ33" s="29"/>
      <c r="BK33" s="30"/>
      <c r="BL33" s="40">
        <f t="shared" si="66"/>
        <v>0</v>
      </c>
      <c r="BM33" s="37">
        <f t="shared" si="67"/>
        <v>0</v>
      </c>
      <c r="BN33" s="36">
        <f t="shared" si="68"/>
        <v>0</v>
      </c>
      <c r="BO33" s="35">
        <f t="shared" si="69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0"/>
        <v>0</v>
      </c>
      <c r="BZ33" s="26">
        <f t="shared" si="71"/>
        <v>0</v>
      </c>
      <c r="CA33" s="32">
        <f t="shared" si="72"/>
        <v>0</v>
      </c>
      <c r="CB33" s="72">
        <f t="shared" si="73"/>
        <v>0</v>
      </c>
      <c r="CC33" s="31"/>
      <c r="CD33" s="28"/>
      <c r="CE33" s="29"/>
      <c r="CF33" s="29"/>
      <c r="CG33" s="29"/>
      <c r="CH33" s="29"/>
      <c r="CI33" s="30"/>
      <c r="CJ33" s="27">
        <f t="shared" si="74"/>
        <v>0</v>
      </c>
      <c r="CK33" s="26">
        <f t="shared" si="75"/>
        <v>0</v>
      </c>
      <c r="CL33" s="23">
        <f t="shared" si="76"/>
        <v>0</v>
      </c>
      <c r="CM33" s="45">
        <f t="shared" si="77"/>
        <v>0</v>
      </c>
      <c r="IL33" s="79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</row>
    <row r="34" spans="1:323" s="4" customFormat="1" hidden="1" x14ac:dyDescent="0.2">
      <c r="A34" s="33"/>
      <c r="B34" s="82"/>
      <c r="C34" s="83"/>
      <c r="D34" s="84"/>
      <c r="E34" s="84"/>
      <c r="F34" s="85"/>
      <c r="G34" s="86" t="str">
        <f>IF(AND(OR($G$2="Y",$H$2="Y"),I34&lt;5,J34&lt;5),IF(AND(I34=#REF!,J34=#REF!),#REF!+1,1),"")</f>
        <v/>
      </c>
      <c r="H34" s="87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8" t="str">
        <f>IF(ISNA(VLOOKUP(E34,SortLookup!$A$1:$B$5,2,FALSE))," ",VLOOKUP(E34,SortLookup!$A$1:$B$5,2,FALSE))</f>
        <v xml:space="preserve"> </v>
      </c>
      <c r="J34" s="89" t="str">
        <f>IF(ISNA(VLOOKUP(F34,SortLookup!$A$7:$B$11,2,FALSE))," ",VLOOKUP(F34,SortLookup!$A$7:$B$11,2,FALSE))</f>
        <v xml:space="preserve"> </v>
      </c>
      <c r="K34" s="58">
        <f t="shared" si="52"/>
        <v>0</v>
      </c>
      <c r="L34" s="59">
        <f>AB34+AO34+BA34+BL34+BY34+CJ34+CU28+DF28+DQ28+EB28+EM28+EX28+FI28+FT28+GE28+GP28+HA28+HL28+HW28+IH28</f>
        <v>0</v>
      </c>
      <c r="M34" s="36">
        <f>AD34+AQ34+BC34+BN34+CA34+CL34+CW28+DH28+DS28+ED28+EO28+EZ28+FK28+FV28+GG28+GR28+HC28+HN28+HY28+IJ28</f>
        <v>0</v>
      </c>
      <c r="N34" s="37">
        <f t="shared" si="53"/>
        <v>0</v>
      </c>
      <c r="O34" s="60">
        <f>W34+AJ34+AV34+BG34+BT34+CE34+CP28+DA28+DL28+DW28+EH28+ES28+FD28+FO28+FZ28+GK28+GV28+HG28+HR28+IC28</f>
        <v>0</v>
      </c>
      <c r="P34" s="90"/>
      <c r="Q34" s="91"/>
      <c r="R34" s="91"/>
      <c r="S34" s="91"/>
      <c r="T34" s="91"/>
      <c r="U34" s="91"/>
      <c r="V34" s="91"/>
      <c r="W34" s="92"/>
      <c r="X34" s="92"/>
      <c r="Y34" s="92"/>
      <c r="Z34" s="92"/>
      <c r="AA34" s="93"/>
      <c r="AB34" s="40">
        <f t="shared" si="54"/>
        <v>0</v>
      </c>
      <c r="AC34" s="37">
        <f t="shared" si="55"/>
        <v>0</v>
      </c>
      <c r="AD34" s="36">
        <f t="shared" si="56"/>
        <v>0</v>
      </c>
      <c r="AE34" s="94">
        <f t="shared" si="57"/>
        <v>0</v>
      </c>
      <c r="AF34" s="90"/>
      <c r="AG34" s="91"/>
      <c r="AH34" s="91"/>
      <c r="AI34" s="91"/>
      <c r="AJ34" s="92"/>
      <c r="AK34" s="92"/>
      <c r="AL34" s="92"/>
      <c r="AM34" s="92"/>
      <c r="AN34" s="93"/>
      <c r="AO34" s="40">
        <f t="shared" si="58"/>
        <v>0</v>
      </c>
      <c r="AP34" s="37">
        <f t="shared" si="59"/>
        <v>0</v>
      </c>
      <c r="AQ34" s="36">
        <f t="shared" si="60"/>
        <v>0</v>
      </c>
      <c r="AR34" s="94">
        <f t="shared" si="61"/>
        <v>0</v>
      </c>
      <c r="AS34" s="90"/>
      <c r="AT34" s="91"/>
      <c r="AU34" s="91"/>
      <c r="AV34" s="92"/>
      <c r="AW34" s="92"/>
      <c r="AX34" s="92"/>
      <c r="AY34" s="92"/>
      <c r="AZ34" s="93"/>
      <c r="BA34" s="40">
        <f t="shared" si="62"/>
        <v>0</v>
      </c>
      <c r="BB34" s="37">
        <f t="shared" si="63"/>
        <v>0</v>
      </c>
      <c r="BC34" s="36">
        <f t="shared" si="64"/>
        <v>0</v>
      </c>
      <c r="BD34" s="94">
        <f t="shared" si="65"/>
        <v>0</v>
      </c>
      <c r="BE34" s="40"/>
      <c r="BF34" s="116"/>
      <c r="BG34" s="92"/>
      <c r="BH34" s="92"/>
      <c r="BI34" s="92"/>
      <c r="BJ34" s="92"/>
      <c r="BK34" s="93"/>
      <c r="BL34" s="40">
        <f t="shared" si="66"/>
        <v>0</v>
      </c>
      <c r="BM34" s="37">
        <f t="shared" si="67"/>
        <v>0</v>
      </c>
      <c r="BN34" s="36">
        <f t="shared" si="68"/>
        <v>0</v>
      </c>
      <c r="BO34" s="35">
        <f t="shared" si="69"/>
        <v>0</v>
      </c>
      <c r="BP34" s="90"/>
      <c r="BQ34" s="91"/>
      <c r="BR34" s="91"/>
      <c r="BS34" s="91"/>
      <c r="BT34" s="92"/>
      <c r="BU34" s="92"/>
      <c r="BV34" s="92"/>
      <c r="BW34" s="92"/>
      <c r="BX34" s="93"/>
      <c r="BY34" s="40">
        <f t="shared" si="70"/>
        <v>0</v>
      </c>
      <c r="BZ34" s="37">
        <f t="shared" si="71"/>
        <v>0</v>
      </c>
      <c r="CA34" s="154">
        <f t="shared" si="72"/>
        <v>0</v>
      </c>
      <c r="CB34" s="155">
        <f t="shared" si="73"/>
        <v>0</v>
      </c>
      <c r="CC34" s="90"/>
      <c r="CD34" s="91"/>
      <c r="CE34" s="92"/>
      <c r="CF34" s="92"/>
      <c r="CG34" s="92"/>
      <c r="CH34" s="92"/>
      <c r="CI34" s="93"/>
      <c r="CJ34" s="40">
        <f t="shared" si="74"/>
        <v>0</v>
      </c>
      <c r="CK34" s="37">
        <f t="shared" si="75"/>
        <v>0</v>
      </c>
      <c r="CL34" s="36">
        <f t="shared" si="76"/>
        <v>0</v>
      </c>
      <c r="CM34" s="94">
        <f t="shared" si="77"/>
        <v>0</v>
      </c>
      <c r="IL34" s="79"/>
      <c r="IM34"/>
      <c r="IN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si="52"/>
        <v>0</v>
      </c>
      <c r="L35" s="59">
        <f>AB35+AO35+BA35+BL35+BY35+CJ35+CU29+DF29+DQ29+EB29+EM29+EX29+FI29+FT29+GE29+GP29+HA29+HL29+HW29+IH29</f>
        <v>0</v>
      </c>
      <c r="M35" s="36">
        <f>AD35+AQ35+BC35+BN35+CA35+CL35+CW29+DH29+DS29+ED29+EO29+EZ29+FK29+FV29+GG29+GR29+HC29+HN29+HY29+IJ29</f>
        <v>0</v>
      </c>
      <c r="N35" s="37">
        <f t="shared" si="53"/>
        <v>0</v>
      </c>
      <c r="O35" s="60">
        <f>W35+AJ35+AV35+BG35+BT35+CE35+CP29+DA29+DL29+DW29+EH29+ES29+FD29+FO29+FZ29+GK29+GV29+HG29+HR29+IC29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si="54"/>
        <v>0</v>
      </c>
      <c r="AC35" s="26">
        <f t="shared" si="55"/>
        <v>0</v>
      </c>
      <c r="AD35" s="23">
        <f t="shared" si="56"/>
        <v>0</v>
      </c>
      <c r="AE35" s="45">
        <f t="shared" si="57"/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58"/>
        <v>0</v>
      </c>
      <c r="AP35" s="26">
        <f t="shared" si="59"/>
        <v>0</v>
      </c>
      <c r="AQ35" s="23">
        <f t="shared" si="60"/>
        <v>0</v>
      </c>
      <c r="AR35" s="45">
        <f t="shared" si="61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62"/>
        <v>0</v>
      </c>
      <c r="BB35" s="26">
        <f t="shared" si="63"/>
        <v>0</v>
      </c>
      <c r="BC35" s="23">
        <f t="shared" si="64"/>
        <v>0</v>
      </c>
      <c r="BD35" s="45">
        <f t="shared" si="65"/>
        <v>0</v>
      </c>
      <c r="BE35" s="27"/>
      <c r="BF35" s="43"/>
      <c r="BG35" s="29"/>
      <c r="BH35" s="29"/>
      <c r="BI35" s="29"/>
      <c r="BJ35" s="29"/>
      <c r="BK35" s="30"/>
      <c r="BL35" s="40">
        <f t="shared" si="66"/>
        <v>0</v>
      </c>
      <c r="BM35" s="37">
        <f t="shared" si="67"/>
        <v>0</v>
      </c>
      <c r="BN35" s="36">
        <f t="shared" si="68"/>
        <v>0</v>
      </c>
      <c r="BO35" s="35">
        <f t="shared" si="69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70"/>
        <v>0</v>
      </c>
      <c r="BZ35" s="26">
        <f t="shared" si="71"/>
        <v>0</v>
      </c>
      <c r="CA35" s="32">
        <f t="shared" si="72"/>
        <v>0</v>
      </c>
      <c r="CB35" s="72">
        <f t="shared" si="73"/>
        <v>0</v>
      </c>
      <c r="CC35" s="31"/>
      <c r="CD35" s="28"/>
      <c r="CE35" s="29"/>
      <c r="CF35" s="29"/>
      <c r="CG35" s="29"/>
      <c r="CH35" s="29"/>
      <c r="CI35" s="30"/>
      <c r="CJ35" s="27">
        <f t="shared" si="74"/>
        <v>0</v>
      </c>
      <c r="CK35" s="26">
        <f t="shared" si="75"/>
        <v>0</v>
      </c>
      <c r="CL35" s="23">
        <f t="shared" si="76"/>
        <v>0</v>
      </c>
      <c r="CM35" s="45">
        <f t="shared" si="77"/>
        <v>0</v>
      </c>
      <c r="CN35" s="1"/>
      <c r="CO35" s="1"/>
      <c r="CP35" s="2"/>
      <c r="CQ35" s="2"/>
      <c r="CR35" s="2"/>
      <c r="CS35" s="2"/>
      <c r="CT35" s="2"/>
      <c r="CU35" s="61"/>
      <c r="CV35" s="13"/>
      <c r="CW35" s="6"/>
      <c r="CX35" s="38"/>
      <c r="CY35" s="1"/>
      <c r="CZ35" s="1"/>
      <c r="DA35" s="2"/>
      <c r="DB35" s="2"/>
      <c r="DC35" s="2"/>
      <c r="DD35" s="2"/>
      <c r="DE35" s="2"/>
      <c r="DF35" s="61"/>
      <c r="DG35" s="13"/>
      <c r="DH35" s="6"/>
      <c r="DI35" s="38"/>
      <c r="DJ35" s="1"/>
      <c r="DK35" s="1"/>
      <c r="DL35" s="2"/>
      <c r="DM35" s="2"/>
      <c r="DN35" s="2"/>
      <c r="DO35" s="2"/>
      <c r="DP35" s="2"/>
      <c r="DQ35" s="61"/>
      <c r="DR35" s="13"/>
      <c r="DS35" s="6"/>
      <c r="DT35" s="38"/>
      <c r="DU35" s="1"/>
      <c r="DV35" s="1"/>
      <c r="DW35" s="2"/>
      <c r="DX35" s="2"/>
      <c r="DY35" s="2"/>
      <c r="DZ35" s="2"/>
      <c r="EA35" s="2"/>
      <c r="EB35" s="61"/>
      <c r="EC35" s="13"/>
      <c r="ED35" s="6"/>
      <c r="EE35" s="38"/>
      <c r="EF35" s="1"/>
      <c r="EG35" s="1"/>
      <c r="EH35" s="2"/>
      <c r="EI35" s="2"/>
      <c r="EJ35" s="2"/>
      <c r="EK35" s="2"/>
      <c r="EL35" s="2"/>
      <c r="EM35" s="61"/>
      <c r="EN35" s="13"/>
      <c r="EO35" s="6"/>
      <c r="EP35" s="38"/>
      <c r="EQ35" s="1"/>
      <c r="ER35" s="1"/>
      <c r="ES35" s="2"/>
      <c r="ET35" s="2"/>
      <c r="EU35" s="2"/>
      <c r="EV35" s="2"/>
      <c r="EW35" s="2"/>
      <c r="EX35" s="61"/>
      <c r="EY35" s="13"/>
      <c r="EZ35" s="6"/>
      <c r="FA35" s="38"/>
      <c r="FB35" s="1"/>
      <c r="FC35" s="1"/>
      <c r="FD35" s="2"/>
      <c r="FE35" s="2"/>
      <c r="FF35" s="2"/>
      <c r="FG35" s="2"/>
      <c r="FH35" s="2"/>
      <c r="FI35" s="61"/>
      <c r="FJ35" s="13"/>
      <c r="FK35" s="6"/>
      <c r="FL35" s="38"/>
      <c r="FM35" s="1"/>
      <c r="FN35" s="1"/>
      <c r="FO35" s="2"/>
      <c r="FP35" s="2"/>
      <c r="FQ35" s="2"/>
      <c r="FR35" s="2"/>
      <c r="FS35" s="2"/>
      <c r="FT35" s="61"/>
      <c r="FU35" s="13"/>
      <c r="FV35" s="6"/>
      <c r="FW35" s="38"/>
      <c r="FX35" s="1"/>
      <c r="FY35" s="1"/>
      <c r="FZ35" s="2"/>
      <c r="GA35" s="2"/>
      <c r="GB35" s="2"/>
      <c r="GC35" s="2"/>
      <c r="GD35" s="2"/>
      <c r="GE35" s="61"/>
      <c r="GF35" s="13"/>
      <c r="GG35" s="6"/>
      <c r="GH35" s="38"/>
      <c r="GI35" s="1"/>
      <c r="GJ35" s="1"/>
      <c r="GK35" s="2"/>
      <c r="GL35" s="2"/>
      <c r="GM35" s="2"/>
      <c r="GN35" s="2"/>
      <c r="GO35" s="2"/>
      <c r="GP35" s="61"/>
      <c r="GQ35" s="13"/>
      <c r="GR35" s="6"/>
      <c r="GS35" s="38"/>
      <c r="GT35" s="1"/>
      <c r="GU35" s="1"/>
      <c r="GV35" s="2"/>
      <c r="GW35" s="2"/>
      <c r="GX35" s="2"/>
      <c r="GY35" s="2"/>
      <c r="GZ35" s="2"/>
      <c r="HA35" s="61"/>
      <c r="HB35" s="13"/>
      <c r="HC35" s="6"/>
      <c r="HD35" s="38"/>
      <c r="HE35" s="1"/>
      <c r="HF35" s="1"/>
      <c r="HG35" s="2"/>
      <c r="HH35" s="2"/>
      <c r="HI35" s="2"/>
      <c r="HJ35" s="2"/>
      <c r="HK35" s="2"/>
      <c r="HL35" s="61"/>
      <c r="HM35" s="13"/>
      <c r="HN35" s="6"/>
      <c r="HO35" s="38"/>
      <c r="HP35" s="1"/>
      <c r="HQ35" s="1"/>
      <c r="HR35" s="2"/>
      <c r="HS35" s="2"/>
      <c r="HT35" s="2"/>
      <c r="HU35" s="2"/>
      <c r="HV35" s="2"/>
      <c r="HW35" s="61"/>
      <c r="HX35" s="13"/>
      <c r="HY35" s="6"/>
      <c r="HZ35" s="38"/>
      <c r="IA35" s="1"/>
      <c r="IB35" s="1"/>
      <c r="IC35" s="2"/>
      <c r="ID35" s="2"/>
      <c r="IE35" s="2"/>
      <c r="IF35" s="2"/>
      <c r="IG35" s="2"/>
      <c r="IH35" s="61"/>
      <c r="II35" s="13"/>
      <c r="IJ35" s="6"/>
      <c r="IK35" s="38"/>
      <c r="IL35" s="79"/>
      <c r="IM35"/>
      <c r="IN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</row>
    <row r="36" spans="1:323" s="76" customFormat="1" hidden="1" x14ac:dyDescent="0.2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>L36+M36+O36</f>
        <v>0</v>
      </c>
      <c r="L36" s="59">
        <f>AB36+AO36+BA36+BL36+BY36+CJ36+CU28+DF28+DQ28+EB28+EM28+EX28+FI28+FT28+GE28+GP28+HA28+HL28+HW28+IH28</f>
        <v>0</v>
      </c>
      <c r="M36" s="36">
        <f>AD36+AQ36+BC36+BN36+CA36+CL36+CW28+DH28+DS28+ED28+EO28+EZ28+FK28+FV28+GG28+GR28+HC28+HN28+HY28+IJ28</f>
        <v>0</v>
      </c>
      <c r="N36" s="37">
        <f>O36</f>
        <v>0</v>
      </c>
      <c r="O36" s="60">
        <f>W36+AJ36+AV36+BG36+BT36+CE36+CP28+DA28+DL28+DW28+EH28+ES28+FD28+FO28+FZ28+GK28+GV28+HG28+HR28+IC28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>P36+Q36+R36+S36+T36+U36+V36</f>
        <v>0</v>
      </c>
      <c r="AC36" s="26">
        <f>W36</f>
        <v>0</v>
      </c>
      <c r="AD36" s="23">
        <f>(X36*3)+(Y36*10)+(Z36*5)+(AA36*20)</f>
        <v>0</v>
      </c>
      <c r="AE36" s="45">
        <f>AB36+AC36+AD36</f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>AF36+AG36+AH36+AI36</f>
        <v>0</v>
      </c>
      <c r="AP36" s="26">
        <f>AJ36</f>
        <v>0</v>
      </c>
      <c r="AQ36" s="23">
        <f>(AK36*3)+(AL36*10)+(AM36*5)+(AN36*20)</f>
        <v>0</v>
      </c>
      <c r="AR36" s="45">
        <f>AO36+AP36+AQ36</f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>AS36+AT36+AU36</f>
        <v>0</v>
      </c>
      <c r="BB36" s="26">
        <f>AV36</f>
        <v>0</v>
      </c>
      <c r="BC36" s="23">
        <f>(AW36*3)+(AX36*10)+(AY36*5)+(AZ36*20)</f>
        <v>0</v>
      </c>
      <c r="BD36" s="45">
        <f>BA36+BB36+BC36</f>
        <v>0</v>
      </c>
      <c r="BE36" s="27"/>
      <c r="BF36" s="43"/>
      <c r="BG36" s="29"/>
      <c r="BH36" s="29"/>
      <c r="BI36" s="29"/>
      <c r="BJ36" s="29"/>
      <c r="BK36" s="30"/>
      <c r="BL36" s="40">
        <f>BE36+BF36</f>
        <v>0</v>
      </c>
      <c r="BM36" s="37">
        <f>BG36/2</f>
        <v>0</v>
      </c>
      <c r="BN36" s="36">
        <f>(BH36*3)+(BI36*5)+(BJ36*5)+(BK36*20)</f>
        <v>0</v>
      </c>
      <c r="BO36" s="35">
        <f>BL36+BM36+BN36</f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>BP36+BQ36+BR36+BS36</f>
        <v>0</v>
      </c>
      <c r="BZ36" s="26">
        <f>BT36</f>
        <v>0</v>
      </c>
      <c r="CA36" s="32">
        <f>(BU36*3)+(BV36*10)+(BW36*5)+(BX36*20)</f>
        <v>0</v>
      </c>
      <c r="CB36" s="72">
        <f>BY36+BZ36+CA36</f>
        <v>0</v>
      </c>
      <c r="CC36" s="31"/>
      <c r="CD36" s="28"/>
      <c r="CE36" s="29"/>
      <c r="CF36" s="29"/>
      <c r="CG36" s="29"/>
      <c r="CH36" s="29"/>
      <c r="CI36" s="30"/>
      <c r="CJ36" s="27">
        <f>CC36+CD36</f>
        <v>0</v>
      </c>
      <c r="CK36" s="26">
        <f>CE36</f>
        <v>0</v>
      </c>
      <c r="CL36" s="23">
        <f>(CF36*3)+(CG36*10)+(CH36*5)+(CI36*20)</f>
        <v>0</v>
      </c>
      <c r="CM36" s="45">
        <f>CJ36+CK36+CL36</f>
        <v>0</v>
      </c>
      <c r="IL36" s="80"/>
      <c r="IM36"/>
      <c r="IN36"/>
      <c r="IO36"/>
      <c r="IP36"/>
      <c r="IQ36"/>
      <c r="IR36"/>
    </row>
    <row r="37" spans="1:323" s="4" customFormat="1" hidden="1" x14ac:dyDescent="0.2">
      <c r="A37" s="33"/>
      <c r="B37" s="63"/>
      <c r="C37" s="25"/>
      <c r="D37" s="64"/>
      <c r="E37" s="64"/>
      <c r="F37" s="65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ref="K37:K67" si="78">L37+M37+O37</f>
        <v>0</v>
      </c>
      <c r="L37" s="59">
        <f>AB37+AO37+BA37+BL37+BY37+CJ37+CU36+DF36+DQ36+EB36+EM36+EX36+FI36+FT36+GE36+GP36+HA36+HL36+HW36+IH36</f>
        <v>0</v>
      </c>
      <c r="M37" s="36">
        <f>AD37+AQ37+BC37+BN37+CA37+CL37+CW36+DH36+DS36+ED36+EO36+EZ36+FK36+FV36+GG36+GR36+HC36+HN36+HY36+IJ36</f>
        <v>0</v>
      </c>
      <c r="N37" s="37">
        <f t="shared" ref="N37:N67" si="79">O37</f>
        <v>0</v>
      </c>
      <c r="O37" s="60">
        <f>W37+AJ37+AV37+BG37+BT37+CE37+CP36+DA36+DL36+DW36+EH36+ES36+FD36+FO36+FZ36+GK36+GV36+HG36+HR36+IC36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ref="AB37:AB67" si="80">P37+Q37+R37+S37+T37+U37+V37</f>
        <v>0</v>
      </c>
      <c r="AC37" s="26">
        <f t="shared" ref="AC37:AC67" si="81">W37</f>
        <v>0</v>
      </c>
      <c r="AD37" s="23">
        <f t="shared" ref="AD37:AD67" si="82">(X37*3)+(Y37*10)+(Z37*5)+(AA37*20)</f>
        <v>0</v>
      </c>
      <c r="AE37" s="45">
        <f t="shared" ref="AE37:AE67" si="83">AB37+AC37+AD37</f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ref="AO37:AO67" si="84">AF37+AG37+AH37+AI37</f>
        <v>0</v>
      </c>
      <c r="AP37" s="26">
        <f t="shared" ref="AP37:AP67" si="85">AJ37</f>
        <v>0</v>
      </c>
      <c r="AQ37" s="23">
        <f t="shared" ref="AQ37:AQ67" si="86">(AK37*3)+(AL37*10)+(AM37*5)+(AN37*20)</f>
        <v>0</v>
      </c>
      <c r="AR37" s="45">
        <f t="shared" ref="AR37:AR67" si="87">AO37+AP37+AQ37</f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ref="BA37:BA67" si="88">AS37+AT37+AU37</f>
        <v>0</v>
      </c>
      <c r="BB37" s="26">
        <f t="shared" ref="BB37:BB67" si="89">AV37</f>
        <v>0</v>
      </c>
      <c r="BC37" s="23">
        <f t="shared" ref="BC37:BC67" si="90">(AW37*3)+(AX37*10)+(AY37*5)+(AZ37*20)</f>
        <v>0</v>
      </c>
      <c r="BD37" s="45">
        <f t="shared" ref="BD37:BD67" si="91">BA37+BB37+BC37</f>
        <v>0</v>
      </c>
      <c r="BE37" s="27"/>
      <c r="BF37" s="43"/>
      <c r="BG37" s="29"/>
      <c r="BH37" s="29"/>
      <c r="BI37" s="29"/>
      <c r="BJ37" s="29"/>
      <c r="BK37" s="30"/>
      <c r="BL37" s="40">
        <f t="shared" ref="BL37:BL67" si="92">BE37+BF37</f>
        <v>0</v>
      </c>
      <c r="BM37" s="37">
        <f t="shared" ref="BM37:BM67" si="93">BG37/2</f>
        <v>0</v>
      </c>
      <c r="BN37" s="36">
        <f t="shared" ref="BN37:BN67" si="94">(BH37*3)+(BI37*5)+(BJ37*5)+(BK37*20)</f>
        <v>0</v>
      </c>
      <c r="BO37" s="35">
        <f t="shared" ref="BO37:BO67" si="95">BL37+BM37+BN37</f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ref="BY37:BY67" si="96">BP37+BQ37+BR37+BS37</f>
        <v>0</v>
      </c>
      <c r="BZ37" s="26">
        <f t="shared" ref="BZ37:BZ67" si="97">BT37</f>
        <v>0</v>
      </c>
      <c r="CA37" s="32">
        <f t="shared" ref="CA37:CA67" si="98">(BU37*3)+(BV37*10)+(BW37*5)+(BX37*20)</f>
        <v>0</v>
      </c>
      <c r="CB37" s="72">
        <f t="shared" ref="CB37:CB67" si="99">BY37+BZ37+CA37</f>
        <v>0</v>
      </c>
      <c r="CC37" s="31"/>
      <c r="CD37" s="28"/>
      <c r="CE37" s="29"/>
      <c r="CF37" s="29"/>
      <c r="CG37" s="29"/>
      <c r="CH37" s="29"/>
      <c r="CI37" s="30"/>
      <c r="CJ37" s="27">
        <f t="shared" ref="CJ37:CJ67" si="100">CC37+CD37</f>
        <v>0</v>
      </c>
      <c r="CK37" s="26">
        <f t="shared" ref="CK37:CK67" si="101">CE37</f>
        <v>0</v>
      </c>
      <c r="CL37" s="23">
        <f t="shared" ref="CL37:CL67" si="102">(CF37*3)+(CG37*10)+(CH37*5)+(CI37*20)</f>
        <v>0</v>
      </c>
      <c r="CM37" s="45">
        <f t="shared" ref="CM37:CM67" si="103">CJ37+CK37+CL37</f>
        <v>0</v>
      </c>
      <c r="IL37" s="79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</row>
    <row r="38" spans="1:323" s="4" customFormat="1" ht="13.5" hidden="1" thickBot="1" x14ac:dyDescent="0.25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119">
        <f t="shared" si="78"/>
        <v>0</v>
      </c>
      <c r="L38" s="120">
        <f>AB38+AO38+BA38+BL38+BY38+CJ38+CU26+DF26+DQ26+EB26+EM26+EX26+FI26+FT26+GE26+GP26+HA26+HL26+HW26+IH26</f>
        <v>0</v>
      </c>
      <c r="M38" s="23">
        <f>AD38+AQ38+BC38+BN38+CA38+CL38+CW26+DH26+DS26+ED26+EO26+EZ26+FK26+FV26+GG26+GR26+HC26+HN26+HY26+IJ26</f>
        <v>0</v>
      </c>
      <c r="N38" s="26">
        <f t="shared" si="79"/>
        <v>0</v>
      </c>
      <c r="O38" s="121">
        <f>W38+AJ38+AV38+BG38+BT38+CE38+CP26+DA26+DL26+DW26+EH26+ES26+FD26+FO26+FZ26+GK26+GV26+HG26+HR26+IC26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80"/>
        <v>0</v>
      </c>
      <c r="AC38" s="26">
        <f t="shared" si="81"/>
        <v>0</v>
      </c>
      <c r="AD38" s="23">
        <f t="shared" si="82"/>
        <v>0</v>
      </c>
      <c r="AE38" s="45">
        <f t="shared" si="83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84"/>
        <v>0</v>
      </c>
      <c r="AP38" s="26">
        <f t="shared" si="85"/>
        <v>0</v>
      </c>
      <c r="AQ38" s="23">
        <f t="shared" si="86"/>
        <v>0</v>
      </c>
      <c r="AR38" s="45">
        <f t="shared" si="87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88"/>
        <v>0</v>
      </c>
      <c r="BB38" s="26">
        <f t="shared" si="89"/>
        <v>0</v>
      </c>
      <c r="BC38" s="23">
        <f t="shared" si="90"/>
        <v>0</v>
      </c>
      <c r="BD38" s="45">
        <f t="shared" si="91"/>
        <v>0</v>
      </c>
      <c r="BE38" s="100"/>
      <c r="BF38" s="117"/>
      <c r="BG38" s="98"/>
      <c r="BH38" s="98"/>
      <c r="BI38" s="98"/>
      <c r="BJ38" s="98"/>
      <c r="BK38" s="99"/>
      <c r="BL38" s="100">
        <f t="shared" si="92"/>
        <v>0</v>
      </c>
      <c r="BM38" s="97">
        <f t="shared" si="93"/>
        <v>0</v>
      </c>
      <c r="BN38" s="96">
        <f t="shared" si="94"/>
        <v>0</v>
      </c>
      <c r="BO38" s="118">
        <f t="shared" si="95"/>
        <v>0</v>
      </c>
      <c r="BP38" s="112"/>
      <c r="BQ38" s="28"/>
      <c r="BR38" s="28"/>
      <c r="BS38" s="28"/>
      <c r="BT38" s="29"/>
      <c r="BU38" s="29"/>
      <c r="BV38" s="29"/>
      <c r="BW38" s="29"/>
      <c r="BX38" s="30"/>
      <c r="BY38" s="27">
        <f t="shared" si="96"/>
        <v>0</v>
      </c>
      <c r="BZ38" s="26">
        <f t="shared" si="97"/>
        <v>0</v>
      </c>
      <c r="CA38" s="32">
        <f t="shared" si="98"/>
        <v>0</v>
      </c>
      <c r="CB38" s="72">
        <f t="shared" si="99"/>
        <v>0</v>
      </c>
      <c r="CC38" s="31"/>
      <c r="CD38" s="28"/>
      <c r="CE38" s="29"/>
      <c r="CF38" s="29"/>
      <c r="CG38" s="29"/>
      <c r="CH38" s="29"/>
      <c r="CI38" s="30"/>
      <c r="CJ38" s="27">
        <f t="shared" si="100"/>
        <v>0</v>
      </c>
      <c r="CK38" s="26">
        <f t="shared" si="101"/>
        <v>0</v>
      </c>
      <c r="CL38" s="23">
        <f t="shared" si="102"/>
        <v>0</v>
      </c>
      <c r="CM38" s="45">
        <f t="shared" si="103"/>
        <v>0</v>
      </c>
      <c r="IL38" s="79"/>
      <c r="IM38"/>
      <c r="IN38"/>
      <c r="IO38"/>
      <c r="IP38"/>
    </row>
    <row r="39" spans="1:323" s="4" customFormat="1" ht="13.5" hidden="1" thickTop="1" x14ac:dyDescent="0.2">
      <c r="A39" s="33"/>
      <c r="B39" s="82"/>
      <c r="C39" s="83"/>
      <c r="D39" s="84"/>
      <c r="E39" s="84"/>
      <c r="F39" s="85"/>
      <c r="G39" s="86" t="str">
        <f>IF(AND(OR($G$2="Y",$H$2="Y"),I39&lt;5,J39&lt;5),IF(AND(I39=#REF!,J39=#REF!),#REF!+1,1),"")</f>
        <v/>
      </c>
      <c r="H39" s="87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8" t="str">
        <f>IF(ISNA(VLOOKUP(E39,SortLookup!$A$1:$B$5,2,FALSE))," ",VLOOKUP(E39,SortLookup!$A$1:$B$5,2,FALSE))</f>
        <v xml:space="preserve"> </v>
      </c>
      <c r="J39" s="89" t="str">
        <f>IF(ISNA(VLOOKUP(F39,SortLookup!$A$7:$B$11,2,FALSE))," ",VLOOKUP(F39,SortLookup!$A$7:$B$11,2,FALSE))</f>
        <v xml:space="preserve"> </v>
      </c>
      <c r="K39" s="58">
        <f t="shared" si="78"/>
        <v>0</v>
      </c>
      <c r="L39" s="59">
        <f>AB39+AO39+BA39+BL39+BY39+CJ39+CU33+DF33+DQ33+EB33+EM33+EX33+FI33+FT33+GE33+GP33+HA33+HL33+HW33+IH33</f>
        <v>0</v>
      </c>
      <c r="M39" s="36">
        <f>AD39+AQ39+BC39+BN39+CA39+CL39+CW33+DH33+DS33+ED33+EO33+EZ33+FK33+FV33+GG33+GR33+HC33+HN33+HY33+IJ33</f>
        <v>0</v>
      </c>
      <c r="N39" s="37">
        <f t="shared" si="79"/>
        <v>0</v>
      </c>
      <c r="O39" s="60">
        <f>W39+AJ39+AV39+BG39+BT39+CE39+CP33+DA33+DL33+DW33+EH33+ES33+FD33+FO33+FZ33+GK33+GV33+HG33+HR33+IC33</f>
        <v>0</v>
      </c>
      <c r="P39" s="90"/>
      <c r="Q39" s="91"/>
      <c r="R39" s="91"/>
      <c r="S39" s="91"/>
      <c r="T39" s="91"/>
      <c r="U39" s="91"/>
      <c r="V39" s="91"/>
      <c r="W39" s="92"/>
      <c r="X39" s="92"/>
      <c r="Y39" s="92"/>
      <c r="Z39" s="92"/>
      <c r="AA39" s="93"/>
      <c r="AB39" s="40">
        <f t="shared" si="80"/>
        <v>0</v>
      </c>
      <c r="AC39" s="37">
        <f t="shared" si="81"/>
        <v>0</v>
      </c>
      <c r="AD39" s="36">
        <f t="shared" si="82"/>
        <v>0</v>
      </c>
      <c r="AE39" s="94">
        <f t="shared" si="83"/>
        <v>0</v>
      </c>
      <c r="AF39" s="90"/>
      <c r="AG39" s="91"/>
      <c r="AH39" s="91"/>
      <c r="AI39" s="91"/>
      <c r="AJ39" s="92"/>
      <c r="AK39" s="92"/>
      <c r="AL39" s="92"/>
      <c r="AM39" s="92"/>
      <c r="AN39" s="93"/>
      <c r="AO39" s="40">
        <f t="shared" si="84"/>
        <v>0</v>
      </c>
      <c r="AP39" s="37">
        <f t="shared" si="85"/>
        <v>0</v>
      </c>
      <c r="AQ39" s="36">
        <f t="shared" si="86"/>
        <v>0</v>
      </c>
      <c r="AR39" s="94">
        <f t="shared" si="87"/>
        <v>0</v>
      </c>
      <c r="AS39" s="90"/>
      <c r="AT39" s="91"/>
      <c r="AU39" s="91"/>
      <c r="AV39" s="92"/>
      <c r="AW39" s="92"/>
      <c r="AX39" s="92"/>
      <c r="AY39" s="92"/>
      <c r="AZ39" s="93"/>
      <c r="BA39" s="40">
        <f t="shared" si="88"/>
        <v>0</v>
      </c>
      <c r="BB39" s="37">
        <f t="shared" si="89"/>
        <v>0</v>
      </c>
      <c r="BC39" s="36">
        <f t="shared" si="90"/>
        <v>0</v>
      </c>
      <c r="BD39" s="94">
        <f t="shared" si="91"/>
        <v>0</v>
      </c>
      <c r="BE39" s="40"/>
      <c r="BF39" s="116"/>
      <c r="BG39" s="92"/>
      <c r="BH39" s="92"/>
      <c r="BI39" s="92"/>
      <c r="BJ39" s="92"/>
      <c r="BK39" s="93"/>
      <c r="BL39" s="40">
        <f t="shared" si="92"/>
        <v>0</v>
      </c>
      <c r="BM39" s="37">
        <f t="shared" si="93"/>
        <v>0</v>
      </c>
      <c r="BN39" s="36">
        <f t="shared" si="94"/>
        <v>0</v>
      </c>
      <c r="BO39" s="35">
        <f t="shared" si="95"/>
        <v>0</v>
      </c>
      <c r="BP39" s="90"/>
      <c r="BQ39" s="28"/>
      <c r="BR39" s="28"/>
      <c r="BS39" s="28"/>
      <c r="BT39" s="29"/>
      <c r="BU39" s="29"/>
      <c r="BV39" s="29"/>
      <c r="BW39" s="29"/>
      <c r="BX39" s="30"/>
      <c r="BY39" s="27">
        <f t="shared" si="96"/>
        <v>0</v>
      </c>
      <c r="BZ39" s="26">
        <f t="shared" si="97"/>
        <v>0</v>
      </c>
      <c r="CA39" s="32">
        <f t="shared" si="98"/>
        <v>0</v>
      </c>
      <c r="CB39" s="72">
        <f t="shared" si="99"/>
        <v>0</v>
      </c>
      <c r="CC39" s="31"/>
      <c r="CD39" s="28"/>
      <c r="CE39" s="29"/>
      <c r="CF39" s="29"/>
      <c r="CG39" s="29"/>
      <c r="CH39" s="29"/>
      <c r="CI39" s="30"/>
      <c r="CJ39" s="27">
        <f t="shared" si="100"/>
        <v>0</v>
      </c>
      <c r="CK39" s="26">
        <f t="shared" si="101"/>
        <v>0</v>
      </c>
      <c r="CL39" s="23">
        <f t="shared" si="102"/>
        <v>0</v>
      </c>
      <c r="CM39" s="45">
        <f t="shared" si="103"/>
        <v>0</v>
      </c>
      <c r="IL39" s="79"/>
      <c r="IM39"/>
      <c r="IN39"/>
      <c r="IQ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78"/>
        <v>0</v>
      </c>
      <c r="L40" s="59">
        <f>AB40+AO40+BA40+BL40+BY40+CJ40+CU40+DF40+DQ40+EB40+EM40+EX40+FI40+FT40+GE40+GP40+HA40+HL40+HW40+IH40</f>
        <v>0</v>
      </c>
      <c r="M40" s="36">
        <f>AD40+AQ40+BC40+BN40+CA40+CL40+CW40+DH40+DS40+ED40+EO40+EZ40+FK40+FV40+GG40+GR40+HC40+HN40+HY40+IJ40</f>
        <v>0</v>
      </c>
      <c r="N40" s="37">
        <f t="shared" si="79"/>
        <v>0</v>
      </c>
      <c r="O40" s="60">
        <f>W40+AJ40+AV40+BG40+BT40+CE40+CP40+DA40+DL40+DW40+EH40+ES40+FD40+FO40+FZ40+GK40+GV40+HG40+HR40+IC40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80"/>
        <v>0</v>
      </c>
      <c r="AC40" s="26">
        <f t="shared" si="81"/>
        <v>0</v>
      </c>
      <c r="AD40" s="23">
        <f t="shared" si="82"/>
        <v>0</v>
      </c>
      <c r="AE40" s="45">
        <f t="shared" si="83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84"/>
        <v>0</v>
      </c>
      <c r="AP40" s="26">
        <f t="shared" si="85"/>
        <v>0</v>
      </c>
      <c r="AQ40" s="23">
        <f t="shared" si="86"/>
        <v>0</v>
      </c>
      <c r="AR40" s="45">
        <f t="shared" si="87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88"/>
        <v>0</v>
      </c>
      <c r="BB40" s="26">
        <f t="shared" si="89"/>
        <v>0</v>
      </c>
      <c r="BC40" s="23">
        <f t="shared" si="90"/>
        <v>0</v>
      </c>
      <c r="BD40" s="45">
        <f t="shared" si="91"/>
        <v>0</v>
      </c>
      <c r="BE40" s="27"/>
      <c r="BF40" s="43"/>
      <c r="BG40" s="29"/>
      <c r="BH40" s="29"/>
      <c r="BI40" s="29"/>
      <c r="BJ40" s="29"/>
      <c r="BK40" s="30"/>
      <c r="BL40" s="40">
        <f t="shared" si="92"/>
        <v>0</v>
      </c>
      <c r="BM40" s="37">
        <f t="shared" si="93"/>
        <v>0</v>
      </c>
      <c r="BN40" s="36">
        <f t="shared" si="94"/>
        <v>0</v>
      </c>
      <c r="BO40" s="35">
        <f t="shared" si="95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96"/>
        <v>0</v>
      </c>
      <c r="BZ40" s="26">
        <f t="shared" si="97"/>
        <v>0</v>
      </c>
      <c r="CA40" s="32">
        <f t="shared" si="98"/>
        <v>0</v>
      </c>
      <c r="CB40" s="72">
        <f t="shared" si="99"/>
        <v>0</v>
      </c>
      <c r="CC40" s="31"/>
      <c r="CD40" s="28"/>
      <c r="CE40" s="29"/>
      <c r="CF40" s="29"/>
      <c r="CG40" s="29"/>
      <c r="CH40" s="29"/>
      <c r="CI40" s="30"/>
      <c r="CJ40" s="27">
        <f t="shared" si="100"/>
        <v>0</v>
      </c>
      <c r="CK40" s="26">
        <f t="shared" si="101"/>
        <v>0</v>
      </c>
      <c r="CL40" s="23">
        <f t="shared" si="102"/>
        <v>0</v>
      </c>
      <c r="CM40" s="45">
        <f t="shared" si="103"/>
        <v>0</v>
      </c>
      <c r="IL40" s="79"/>
      <c r="IM40"/>
      <c r="IN40"/>
    </row>
    <row r="41" spans="1:323" s="4" customFormat="1" hidden="1" x14ac:dyDescent="0.2">
      <c r="A41" s="33"/>
      <c r="B41" s="63"/>
      <c r="C41" s="25"/>
      <c r="D41" s="64"/>
      <c r="E41" s="64"/>
      <c r="F41" s="65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78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79"/>
        <v>0</v>
      </c>
      <c r="O41" s="60">
        <f>W41+AJ41+AV41+BG41+BT41+CE41+CP41+DA41+DL41+DW41+EH41+ES41+FD41+FO41+FZ41+GK41+GV41+HG41+HR41+IC41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80"/>
        <v>0</v>
      </c>
      <c r="AC41" s="26">
        <f t="shared" si="81"/>
        <v>0</v>
      </c>
      <c r="AD41" s="23">
        <f t="shared" si="82"/>
        <v>0</v>
      </c>
      <c r="AE41" s="45">
        <f t="shared" si="83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84"/>
        <v>0</v>
      </c>
      <c r="AP41" s="26">
        <f t="shared" si="85"/>
        <v>0</v>
      </c>
      <c r="AQ41" s="23">
        <f t="shared" si="86"/>
        <v>0</v>
      </c>
      <c r="AR41" s="45">
        <f t="shared" si="87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88"/>
        <v>0</v>
      </c>
      <c r="BB41" s="26">
        <f t="shared" si="89"/>
        <v>0</v>
      </c>
      <c r="BC41" s="23">
        <f t="shared" si="90"/>
        <v>0</v>
      </c>
      <c r="BD41" s="45">
        <f t="shared" si="91"/>
        <v>0</v>
      </c>
      <c r="BE41" s="27"/>
      <c r="BF41" s="43"/>
      <c r="BG41" s="29"/>
      <c r="BH41" s="29"/>
      <c r="BI41" s="29"/>
      <c r="BJ41" s="29"/>
      <c r="BK41" s="30"/>
      <c r="BL41" s="40">
        <f t="shared" si="92"/>
        <v>0</v>
      </c>
      <c r="BM41" s="37">
        <f t="shared" si="93"/>
        <v>0</v>
      </c>
      <c r="BN41" s="36">
        <f t="shared" si="94"/>
        <v>0</v>
      </c>
      <c r="BO41" s="35">
        <f t="shared" si="95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96"/>
        <v>0</v>
      </c>
      <c r="BZ41" s="26">
        <f t="shared" si="97"/>
        <v>0</v>
      </c>
      <c r="CA41" s="32">
        <f t="shared" si="98"/>
        <v>0</v>
      </c>
      <c r="CB41" s="72">
        <f t="shared" si="99"/>
        <v>0</v>
      </c>
      <c r="CC41" s="31"/>
      <c r="CD41" s="28"/>
      <c r="CE41" s="29"/>
      <c r="CF41" s="29"/>
      <c r="CG41" s="29"/>
      <c r="CH41" s="29"/>
      <c r="CI41" s="30"/>
      <c r="CJ41" s="27">
        <f t="shared" si="100"/>
        <v>0</v>
      </c>
      <c r="CK41" s="26">
        <f t="shared" si="101"/>
        <v>0</v>
      </c>
      <c r="CL41" s="23">
        <f t="shared" si="102"/>
        <v>0</v>
      </c>
      <c r="CM41" s="45">
        <f t="shared" si="103"/>
        <v>0</v>
      </c>
      <c r="IL41" s="79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78"/>
        <v>0</v>
      </c>
      <c r="L42" s="59">
        <f>AB42+AO42+BA42+BL42+BY42+CJ42+CU36+DF36+DQ36+EB36+EM36+EX36+FI36+FT36+GE36+GP36+HA36+HL36+HW36+IH36</f>
        <v>0</v>
      </c>
      <c r="M42" s="36">
        <f>AD42+AQ42+BC42+BN42+CA42+CL42+CW36+DH36+DS36+ED36+EO36+EZ36+FK36+FV36+GG36+GR36+HC36+HN36+HY36+IJ36</f>
        <v>0</v>
      </c>
      <c r="N42" s="37">
        <f t="shared" si="79"/>
        <v>0</v>
      </c>
      <c r="O42" s="60">
        <f>W42+AJ42+AV42+BG42+BT42+CE42+CP36+DA36+DL36+DW36+EH36+ES36+FD36+FO36+FZ36+GK36+GV36+HG36+HR36+IC36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0"/>
        <v>0</v>
      </c>
      <c r="AC42" s="26">
        <f t="shared" si="81"/>
        <v>0</v>
      </c>
      <c r="AD42" s="23">
        <f t="shared" si="82"/>
        <v>0</v>
      </c>
      <c r="AE42" s="45">
        <f t="shared" si="83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84"/>
        <v>0</v>
      </c>
      <c r="AP42" s="26">
        <f t="shared" si="85"/>
        <v>0</v>
      </c>
      <c r="AQ42" s="23">
        <f t="shared" si="86"/>
        <v>0</v>
      </c>
      <c r="AR42" s="45">
        <f t="shared" si="87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88"/>
        <v>0</v>
      </c>
      <c r="BB42" s="26">
        <f t="shared" si="89"/>
        <v>0</v>
      </c>
      <c r="BC42" s="23">
        <f t="shared" si="90"/>
        <v>0</v>
      </c>
      <c r="BD42" s="45">
        <f t="shared" si="91"/>
        <v>0</v>
      </c>
      <c r="BE42" s="27"/>
      <c r="BF42" s="43"/>
      <c r="BG42" s="29"/>
      <c r="BH42" s="29"/>
      <c r="BI42" s="29"/>
      <c r="BJ42" s="29"/>
      <c r="BK42" s="30"/>
      <c r="BL42" s="40">
        <f t="shared" si="92"/>
        <v>0</v>
      </c>
      <c r="BM42" s="37">
        <f t="shared" si="93"/>
        <v>0</v>
      </c>
      <c r="BN42" s="36">
        <f t="shared" si="94"/>
        <v>0</v>
      </c>
      <c r="BO42" s="35">
        <f t="shared" si="95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96"/>
        <v>0</v>
      </c>
      <c r="BZ42" s="26">
        <f t="shared" si="97"/>
        <v>0</v>
      </c>
      <c r="CA42" s="32">
        <f t="shared" si="98"/>
        <v>0</v>
      </c>
      <c r="CB42" s="72">
        <f t="shared" si="99"/>
        <v>0</v>
      </c>
      <c r="CC42" s="31"/>
      <c r="CD42" s="28"/>
      <c r="CE42" s="29"/>
      <c r="CF42" s="29"/>
      <c r="CG42" s="29"/>
      <c r="CH42" s="29"/>
      <c r="CI42" s="30"/>
      <c r="CJ42" s="27">
        <f t="shared" si="100"/>
        <v>0</v>
      </c>
      <c r="CK42" s="26">
        <f t="shared" si="101"/>
        <v>0</v>
      </c>
      <c r="CL42" s="23">
        <f t="shared" si="102"/>
        <v>0</v>
      </c>
      <c r="CM42" s="45">
        <f t="shared" si="103"/>
        <v>0</v>
      </c>
      <c r="IL42" s="79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</row>
    <row r="43" spans="1:323" s="4" customFormat="1" hidden="1" x14ac:dyDescent="0.2">
      <c r="A43" s="33"/>
      <c r="B43" s="82"/>
      <c r="C43" s="83"/>
      <c r="D43" s="84"/>
      <c r="E43" s="84"/>
      <c r="F43" s="85"/>
      <c r="G43" s="86" t="str">
        <f>IF(AND(OR($G$2="Y",$H$2="Y"),I43&lt;5,J43&lt;5),IF(AND(I43=#REF!,J43=#REF!),#REF!+1,1),"")</f>
        <v/>
      </c>
      <c r="H43" s="87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88" t="str">
        <f>IF(ISNA(VLOOKUP(E43,SortLookup!$A$1:$B$5,2,FALSE))," ",VLOOKUP(E43,SortLookup!$A$1:$B$5,2,FALSE))</f>
        <v xml:space="preserve"> </v>
      </c>
      <c r="J43" s="89" t="str">
        <f>IF(ISNA(VLOOKUP(F43,SortLookup!$A$7:$B$11,2,FALSE))," ",VLOOKUP(F43,SortLookup!$A$7:$B$11,2,FALSE))</f>
        <v xml:space="preserve"> </v>
      </c>
      <c r="K43" s="58">
        <f t="shared" si="78"/>
        <v>0</v>
      </c>
      <c r="L43" s="59">
        <f>AB43+AO43+BA43+BL43+BY43+CJ43+CU43+DF43+DQ43+EB43+EM43+EX43+FI43+FT43+GE43+GP43+HA43+HL43+HW43+IH43</f>
        <v>0</v>
      </c>
      <c r="M43" s="36">
        <f>AD43+AQ43+BC43+BN43+CA43+CL43+CW43+DH43+DS43+ED43+EO43+EZ43+FK43+FV43+GG43+GR43+HC43+HN43+HY43+IJ43</f>
        <v>0</v>
      </c>
      <c r="N43" s="37">
        <f t="shared" si="79"/>
        <v>0</v>
      </c>
      <c r="O43" s="60">
        <f>W43+AJ43+AV43+BG43+BT43+CE43+CP43+DA43+DL43+DW43+EH43+ES43+FD43+FO43+FZ43+GK43+GV43+HG43+HR43+IC43</f>
        <v>0</v>
      </c>
      <c r="P43" s="90"/>
      <c r="Q43" s="91"/>
      <c r="R43" s="91"/>
      <c r="S43" s="91"/>
      <c r="T43" s="91"/>
      <c r="U43" s="91"/>
      <c r="V43" s="91"/>
      <c r="W43" s="92"/>
      <c r="X43" s="92"/>
      <c r="Y43" s="92"/>
      <c r="Z43" s="92"/>
      <c r="AA43" s="93"/>
      <c r="AB43" s="40">
        <f t="shared" si="80"/>
        <v>0</v>
      </c>
      <c r="AC43" s="37">
        <f t="shared" si="81"/>
        <v>0</v>
      </c>
      <c r="AD43" s="36">
        <f t="shared" si="82"/>
        <v>0</v>
      </c>
      <c r="AE43" s="94">
        <f t="shared" si="83"/>
        <v>0</v>
      </c>
      <c r="AF43" s="90"/>
      <c r="AG43" s="91"/>
      <c r="AH43" s="91"/>
      <c r="AI43" s="91"/>
      <c r="AJ43" s="92"/>
      <c r="AK43" s="92"/>
      <c r="AL43" s="92"/>
      <c r="AM43" s="92"/>
      <c r="AN43" s="93"/>
      <c r="AO43" s="40">
        <f t="shared" si="84"/>
        <v>0</v>
      </c>
      <c r="AP43" s="37">
        <f t="shared" si="85"/>
        <v>0</v>
      </c>
      <c r="AQ43" s="36">
        <f t="shared" si="86"/>
        <v>0</v>
      </c>
      <c r="AR43" s="94">
        <f t="shared" si="87"/>
        <v>0</v>
      </c>
      <c r="AS43" s="90"/>
      <c r="AT43" s="91"/>
      <c r="AU43" s="91"/>
      <c r="AV43" s="92"/>
      <c r="AW43" s="92"/>
      <c r="AX43" s="92"/>
      <c r="AY43" s="29"/>
      <c r="AZ43" s="30"/>
      <c r="BA43" s="27">
        <f t="shared" si="88"/>
        <v>0</v>
      </c>
      <c r="BB43" s="26">
        <f t="shared" si="89"/>
        <v>0</v>
      </c>
      <c r="BC43" s="23">
        <f t="shared" si="90"/>
        <v>0</v>
      </c>
      <c r="BD43" s="45">
        <f t="shared" si="91"/>
        <v>0</v>
      </c>
      <c r="BE43" s="27"/>
      <c r="BF43" s="43"/>
      <c r="BG43" s="29"/>
      <c r="BH43" s="29"/>
      <c r="BI43" s="29"/>
      <c r="BJ43" s="29"/>
      <c r="BK43" s="30"/>
      <c r="BL43" s="40">
        <f t="shared" si="92"/>
        <v>0</v>
      </c>
      <c r="BM43" s="37">
        <f t="shared" si="93"/>
        <v>0</v>
      </c>
      <c r="BN43" s="36">
        <f t="shared" si="94"/>
        <v>0</v>
      </c>
      <c r="BO43" s="35">
        <f t="shared" si="95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96"/>
        <v>0</v>
      </c>
      <c r="BZ43" s="26">
        <f t="shared" si="97"/>
        <v>0</v>
      </c>
      <c r="CA43" s="32">
        <f t="shared" si="98"/>
        <v>0</v>
      </c>
      <c r="CB43" s="72">
        <f t="shared" si="99"/>
        <v>0</v>
      </c>
      <c r="CC43" s="31"/>
      <c r="CD43" s="28"/>
      <c r="CE43" s="29"/>
      <c r="CF43" s="29"/>
      <c r="CG43" s="29"/>
      <c r="CH43" s="29"/>
      <c r="CI43" s="30"/>
      <c r="CJ43" s="27">
        <f t="shared" si="100"/>
        <v>0</v>
      </c>
      <c r="CK43" s="26">
        <f t="shared" si="101"/>
        <v>0</v>
      </c>
      <c r="CL43" s="23">
        <f t="shared" si="102"/>
        <v>0</v>
      </c>
      <c r="CM43" s="45">
        <f t="shared" si="103"/>
        <v>0</v>
      </c>
      <c r="IL43" s="79"/>
      <c r="IM43"/>
      <c r="IN43"/>
      <c r="IQ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78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79"/>
        <v>0</v>
      </c>
      <c r="O44" s="60">
        <f>W44+AJ44+AV44+BG44+BT44+CE44+CP44+DA44+DL44+DW44+EH44+ES44+FD44+FO44+FZ44+GK44+GV44+HG44+HR44+IC44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0"/>
        <v>0</v>
      </c>
      <c r="AC44" s="26">
        <f t="shared" si="81"/>
        <v>0</v>
      </c>
      <c r="AD44" s="23">
        <f t="shared" si="82"/>
        <v>0</v>
      </c>
      <c r="AE44" s="45">
        <f t="shared" si="83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84"/>
        <v>0</v>
      </c>
      <c r="AP44" s="26">
        <f t="shared" si="85"/>
        <v>0</v>
      </c>
      <c r="AQ44" s="23">
        <f t="shared" si="86"/>
        <v>0</v>
      </c>
      <c r="AR44" s="45">
        <f t="shared" si="87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88"/>
        <v>0</v>
      </c>
      <c r="BB44" s="26">
        <f t="shared" si="89"/>
        <v>0</v>
      </c>
      <c r="BC44" s="23">
        <f t="shared" si="90"/>
        <v>0</v>
      </c>
      <c r="BD44" s="45">
        <f t="shared" si="91"/>
        <v>0</v>
      </c>
      <c r="BE44" s="27"/>
      <c r="BF44" s="43"/>
      <c r="BG44" s="29"/>
      <c r="BH44" s="29"/>
      <c r="BI44" s="29"/>
      <c r="BJ44" s="29"/>
      <c r="BK44" s="30"/>
      <c r="BL44" s="40">
        <f t="shared" si="92"/>
        <v>0</v>
      </c>
      <c r="BM44" s="37">
        <f t="shared" si="93"/>
        <v>0</v>
      </c>
      <c r="BN44" s="36">
        <f t="shared" si="94"/>
        <v>0</v>
      </c>
      <c r="BO44" s="35">
        <f t="shared" si="95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96"/>
        <v>0</v>
      </c>
      <c r="BZ44" s="26">
        <f t="shared" si="97"/>
        <v>0</v>
      </c>
      <c r="CA44" s="32">
        <f t="shared" si="98"/>
        <v>0</v>
      </c>
      <c r="CB44" s="72">
        <f t="shared" si="99"/>
        <v>0</v>
      </c>
      <c r="CC44" s="31"/>
      <c r="CD44" s="28"/>
      <c r="CE44" s="29"/>
      <c r="CF44" s="29"/>
      <c r="CG44" s="29"/>
      <c r="CH44" s="29"/>
      <c r="CI44" s="30"/>
      <c r="CJ44" s="27">
        <f t="shared" si="100"/>
        <v>0</v>
      </c>
      <c r="CK44" s="26">
        <f t="shared" si="101"/>
        <v>0</v>
      </c>
      <c r="CL44" s="23">
        <f t="shared" si="102"/>
        <v>0</v>
      </c>
      <c r="CM44" s="45">
        <f t="shared" si="103"/>
        <v>0</v>
      </c>
      <c r="IL44" s="79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78"/>
        <v>0</v>
      </c>
      <c r="L45" s="59">
        <f>AB45+AO45+BA45+BL45+BY45+CJ45+CU39+DF39+DQ39+EB39+EM39+EX39+FI39+FT39+GE39+GP39+HA39+HL39+HW39+IH39</f>
        <v>0</v>
      </c>
      <c r="M45" s="36">
        <f>AD45+AQ45+BC45+BN45+CA45+CL45+CW39+DH39+DS39+ED39+EO39+EZ39+FK39+FV39+GG39+GR39+HC39+HN39+HY39+IJ39</f>
        <v>0</v>
      </c>
      <c r="N45" s="37">
        <f t="shared" si="79"/>
        <v>0</v>
      </c>
      <c r="O45" s="60">
        <f>W45+AJ45+AV45+BG45+BT45+CE45+CP39+DA39+DL39+DW39+EH39+ES39+FD39+FO39+FZ39+GK39+GV39+HG39+HR39+IC39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0"/>
        <v>0</v>
      </c>
      <c r="AC45" s="26">
        <f t="shared" si="81"/>
        <v>0</v>
      </c>
      <c r="AD45" s="23">
        <f t="shared" si="82"/>
        <v>0</v>
      </c>
      <c r="AE45" s="45">
        <f t="shared" si="83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84"/>
        <v>0</v>
      </c>
      <c r="AP45" s="26">
        <f t="shared" si="85"/>
        <v>0</v>
      </c>
      <c r="AQ45" s="23">
        <f t="shared" si="86"/>
        <v>0</v>
      </c>
      <c r="AR45" s="45">
        <f t="shared" si="87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88"/>
        <v>0</v>
      </c>
      <c r="BB45" s="26">
        <f t="shared" si="89"/>
        <v>0</v>
      </c>
      <c r="BC45" s="23">
        <f t="shared" si="90"/>
        <v>0</v>
      </c>
      <c r="BD45" s="45">
        <f t="shared" si="91"/>
        <v>0</v>
      </c>
      <c r="BE45" s="27"/>
      <c r="BF45" s="43"/>
      <c r="BG45" s="29"/>
      <c r="BH45" s="29"/>
      <c r="BI45" s="29"/>
      <c r="BJ45" s="29"/>
      <c r="BK45" s="30"/>
      <c r="BL45" s="40">
        <f t="shared" si="92"/>
        <v>0</v>
      </c>
      <c r="BM45" s="37">
        <f t="shared" si="93"/>
        <v>0</v>
      </c>
      <c r="BN45" s="36">
        <f t="shared" si="94"/>
        <v>0</v>
      </c>
      <c r="BO45" s="35">
        <f t="shared" si="95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96"/>
        <v>0</v>
      </c>
      <c r="BZ45" s="26">
        <f t="shared" si="97"/>
        <v>0</v>
      </c>
      <c r="CA45" s="32">
        <f t="shared" si="98"/>
        <v>0</v>
      </c>
      <c r="CB45" s="72">
        <f t="shared" si="99"/>
        <v>0</v>
      </c>
      <c r="CC45" s="31"/>
      <c r="CD45" s="28"/>
      <c r="CE45" s="29"/>
      <c r="CF45" s="29"/>
      <c r="CG45" s="29"/>
      <c r="CH45" s="29"/>
      <c r="CI45" s="30"/>
      <c r="CJ45" s="27">
        <f t="shared" si="100"/>
        <v>0</v>
      </c>
      <c r="CK45" s="26">
        <f t="shared" si="101"/>
        <v>0</v>
      </c>
      <c r="CL45" s="23">
        <f t="shared" si="102"/>
        <v>0</v>
      </c>
      <c r="CM45" s="45">
        <f t="shared" si="103"/>
        <v>0</v>
      </c>
      <c r="IL45" s="79"/>
      <c r="IO45"/>
      <c r="IP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78"/>
        <v>0</v>
      </c>
      <c r="L46" s="59">
        <f>AB46+AO46+BA46+BL46+BY46+CJ46+CU46+DF46+DQ46+EB46+EM46+EX46+FI46+FT46+GE46+GP46+HA46+HL46+HW46+IH46</f>
        <v>0</v>
      </c>
      <c r="M46" s="36">
        <f>AD46+AQ46+BC46+BN46+CA46+CL46+CW46+DH46+DS46+ED46+EO46+EZ46+FK46+FV46+GG46+GR46+HC46+HN46+HY46+IJ46</f>
        <v>0</v>
      </c>
      <c r="N46" s="37">
        <f t="shared" si="79"/>
        <v>0</v>
      </c>
      <c r="O46" s="60">
        <f>W46+AJ46+AV46+BG46+BT46+CE46+CP46+DA46+DL46+DW46+EH46+ES46+FD46+FO46+FZ46+GK46+GV46+HG46+HR46+IC46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80"/>
        <v>0</v>
      </c>
      <c r="AC46" s="26">
        <f t="shared" si="81"/>
        <v>0</v>
      </c>
      <c r="AD46" s="23">
        <f t="shared" si="82"/>
        <v>0</v>
      </c>
      <c r="AE46" s="45">
        <f t="shared" si="83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84"/>
        <v>0</v>
      </c>
      <c r="AP46" s="26">
        <f t="shared" si="85"/>
        <v>0</v>
      </c>
      <c r="AQ46" s="23">
        <f t="shared" si="86"/>
        <v>0</v>
      </c>
      <c r="AR46" s="45">
        <f t="shared" si="87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88"/>
        <v>0</v>
      </c>
      <c r="BB46" s="26">
        <f t="shared" si="89"/>
        <v>0</v>
      </c>
      <c r="BC46" s="23">
        <f t="shared" si="90"/>
        <v>0</v>
      </c>
      <c r="BD46" s="45">
        <f t="shared" si="91"/>
        <v>0</v>
      </c>
      <c r="BE46" s="27"/>
      <c r="BF46" s="43"/>
      <c r="BG46" s="29"/>
      <c r="BH46" s="29"/>
      <c r="BI46" s="29"/>
      <c r="BJ46" s="29"/>
      <c r="BK46" s="30"/>
      <c r="BL46" s="40">
        <f t="shared" si="92"/>
        <v>0</v>
      </c>
      <c r="BM46" s="37">
        <f t="shared" si="93"/>
        <v>0</v>
      </c>
      <c r="BN46" s="36">
        <f t="shared" si="94"/>
        <v>0</v>
      </c>
      <c r="BO46" s="35">
        <f t="shared" si="95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96"/>
        <v>0</v>
      </c>
      <c r="BZ46" s="26">
        <f t="shared" si="97"/>
        <v>0</v>
      </c>
      <c r="CA46" s="32">
        <f t="shared" si="98"/>
        <v>0</v>
      </c>
      <c r="CB46" s="72">
        <f t="shared" si="99"/>
        <v>0</v>
      </c>
      <c r="CC46" s="31"/>
      <c r="CD46" s="28"/>
      <c r="CE46" s="29"/>
      <c r="CF46" s="29"/>
      <c r="CG46" s="29"/>
      <c r="CH46" s="29"/>
      <c r="CI46" s="30"/>
      <c r="CJ46" s="27">
        <f t="shared" si="100"/>
        <v>0</v>
      </c>
      <c r="CK46" s="26">
        <f t="shared" si="101"/>
        <v>0</v>
      </c>
      <c r="CL46" s="23">
        <f t="shared" si="102"/>
        <v>0</v>
      </c>
      <c r="CM46" s="45">
        <f t="shared" si="103"/>
        <v>0</v>
      </c>
      <c r="CN46" s="1"/>
      <c r="CO46" s="1"/>
      <c r="CP46" s="2"/>
      <c r="CQ46" s="2"/>
      <c r="CR46" s="2"/>
      <c r="CS46" s="2"/>
      <c r="CT46" s="2"/>
      <c r="CU46" s="61"/>
      <c r="CV46" s="13"/>
      <c r="CW46" s="6"/>
      <c r="CX46" s="38"/>
      <c r="CY46" s="1"/>
      <c r="CZ46" s="1"/>
      <c r="DA46" s="2"/>
      <c r="DB46" s="2"/>
      <c r="DC46" s="2"/>
      <c r="DD46" s="2"/>
      <c r="DE46" s="2"/>
      <c r="DF46" s="61"/>
      <c r="DG46" s="13"/>
      <c r="DH46" s="6"/>
      <c r="DI46" s="38"/>
      <c r="DJ46" s="1"/>
      <c r="DK46" s="1"/>
      <c r="DL46" s="2"/>
      <c r="DM46" s="2"/>
      <c r="DN46" s="2"/>
      <c r="DO46" s="2"/>
      <c r="DP46" s="2"/>
      <c r="DQ46" s="61"/>
      <c r="DR46" s="13"/>
      <c r="DS46" s="6"/>
      <c r="DT46" s="38"/>
      <c r="DU46" s="1"/>
      <c r="DV46" s="1"/>
      <c r="DW46" s="2"/>
      <c r="DX46" s="2"/>
      <c r="DY46" s="2"/>
      <c r="DZ46" s="2"/>
      <c r="EA46" s="2"/>
      <c r="EB46" s="61"/>
      <c r="EC46" s="13"/>
      <c r="ED46" s="6"/>
      <c r="EE46" s="38"/>
      <c r="EF46" s="1"/>
      <c r="EG46" s="1"/>
      <c r="EH46" s="2"/>
      <c r="EI46" s="2"/>
      <c r="EJ46" s="2"/>
      <c r="EK46" s="2"/>
      <c r="EL46" s="2"/>
      <c r="EM46" s="61"/>
      <c r="EN46" s="13"/>
      <c r="EO46" s="6"/>
      <c r="EP46" s="38"/>
      <c r="EQ46" s="1"/>
      <c r="ER46" s="1"/>
      <c r="ES46" s="2"/>
      <c r="ET46" s="2"/>
      <c r="EU46" s="2"/>
      <c r="EV46" s="2"/>
      <c r="EW46" s="2"/>
      <c r="EX46" s="61"/>
      <c r="EY46" s="13"/>
      <c r="EZ46" s="6"/>
      <c r="FA46" s="38"/>
      <c r="FB46" s="1"/>
      <c r="FC46" s="1"/>
      <c r="FD46" s="2"/>
      <c r="FE46" s="2"/>
      <c r="FF46" s="2"/>
      <c r="FG46" s="2"/>
      <c r="FH46" s="2"/>
      <c r="FI46" s="61"/>
      <c r="FJ46" s="13"/>
      <c r="FK46" s="6"/>
      <c r="FL46" s="38"/>
      <c r="FM46" s="1"/>
      <c r="FN46" s="1"/>
      <c r="FO46" s="2"/>
      <c r="FP46" s="2"/>
      <c r="FQ46" s="2"/>
      <c r="FR46" s="2"/>
      <c r="FS46" s="2"/>
      <c r="FT46" s="61"/>
      <c r="FU46" s="13"/>
      <c r="FV46" s="6"/>
      <c r="FW46" s="38"/>
      <c r="FX46" s="1"/>
      <c r="FY46" s="1"/>
      <c r="FZ46" s="2"/>
      <c r="GA46" s="2"/>
      <c r="GB46" s="2"/>
      <c r="GC46" s="2"/>
      <c r="GD46" s="2"/>
      <c r="GE46" s="61"/>
      <c r="GF46" s="13"/>
      <c r="GG46" s="6"/>
      <c r="GH46" s="38"/>
      <c r="GI46" s="1"/>
      <c r="GJ46" s="1"/>
      <c r="GK46" s="2"/>
      <c r="GL46" s="2"/>
      <c r="GM46" s="2"/>
      <c r="GN46" s="2"/>
      <c r="GO46" s="2"/>
      <c r="GP46" s="61"/>
      <c r="GQ46" s="13"/>
      <c r="GR46" s="6"/>
      <c r="GS46" s="38"/>
      <c r="GT46" s="1"/>
      <c r="GU46" s="1"/>
      <c r="GV46" s="2"/>
      <c r="GW46" s="2"/>
      <c r="GX46" s="2"/>
      <c r="GY46" s="2"/>
      <c r="GZ46" s="2"/>
      <c r="HA46" s="61"/>
      <c r="HB46" s="13"/>
      <c r="HC46" s="6"/>
      <c r="HD46" s="38"/>
      <c r="HE46" s="1"/>
      <c r="HF46" s="1"/>
      <c r="HG46" s="2"/>
      <c r="HH46" s="2"/>
      <c r="HI46" s="2"/>
      <c r="HJ46" s="2"/>
      <c r="HK46" s="2"/>
      <c r="HL46" s="61"/>
      <c r="HM46" s="13"/>
      <c r="HN46" s="6"/>
      <c r="HO46" s="38"/>
      <c r="HP46" s="1"/>
      <c r="HQ46" s="1"/>
      <c r="HR46" s="2"/>
      <c r="HS46" s="2"/>
      <c r="HT46" s="2"/>
      <c r="HU46" s="2"/>
      <c r="HV46" s="2"/>
      <c r="HW46" s="61"/>
      <c r="HX46" s="13"/>
      <c r="HY46" s="6"/>
      <c r="HZ46" s="38"/>
      <c r="IA46" s="1"/>
      <c r="IB46" s="1"/>
      <c r="IC46" s="2"/>
      <c r="ID46" s="2"/>
      <c r="IE46" s="2"/>
      <c r="IF46" s="2"/>
      <c r="IG46" s="2"/>
      <c r="IH46" s="61"/>
      <c r="II46" s="13"/>
      <c r="IJ46" s="6"/>
      <c r="IK46" s="38"/>
      <c r="IL46" s="78"/>
      <c r="IM46"/>
      <c r="IN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78"/>
        <v>0</v>
      </c>
      <c r="L47" s="59">
        <f>AB47+AO47+BA47+BL47+BY47+CJ47+CU46+DF46+DQ46+EB46+EM46+EX46+FI46+FT46+GE46+GP46+HA46+HL46+HW46+IH46</f>
        <v>0</v>
      </c>
      <c r="M47" s="36">
        <f>AD47+AQ47+BC47+BN47+CA47+CL47+CW46+DH46+DS46+ED46+EO46+EZ46+FK46+FV46+GG46+GR46+HC46+HN46+HY46+IJ46</f>
        <v>0</v>
      </c>
      <c r="N47" s="37">
        <f t="shared" si="79"/>
        <v>0</v>
      </c>
      <c r="O47" s="60">
        <f>W47+AJ47+AV47+BG47+BT47+CE47+CP46+DA46+DL46+DW46+EH46+ES46+FD46+FO46+FZ46+GK46+GV46+HG46+HR46+IC46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80"/>
        <v>0</v>
      </c>
      <c r="AC47" s="26">
        <f t="shared" si="81"/>
        <v>0</v>
      </c>
      <c r="AD47" s="23">
        <f t="shared" si="82"/>
        <v>0</v>
      </c>
      <c r="AE47" s="45">
        <f t="shared" si="83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84"/>
        <v>0</v>
      </c>
      <c r="AP47" s="26">
        <f t="shared" si="85"/>
        <v>0</v>
      </c>
      <c r="AQ47" s="23">
        <f t="shared" si="86"/>
        <v>0</v>
      </c>
      <c r="AR47" s="45">
        <f t="shared" si="87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88"/>
        <v>0</v>
      </c>
      <c r="BB47" s="26">
        <f t="shared" si="89"/>
        <v>0</v>
      </c>
      <c r="BC47" s="23">
        <f t="shared" si="90"/>
        <v>0</v>
      </c>
      <c r="BD47" s="45">
        <f t="shared" si="91"/>
        <v>0</v>
      </c>
      <c r="BE47" s="27"/>
      <c r="BF47" s="43"/>
      <c r="BG47" s="29"/>
      <c r="BH47" s="29"/>
      <c r="BI47" s="29"/>
      <c r="BJ47" s="29"/>
      <c r="BK47" s="30"/>
      <c r="BL47" s="40">
        <f t="shared" si="92"/>
        <v>0</v>
      </c>
      <c r="BM47" s="37">
        <f t="shared" si="93"/>
        <v>0</v>
      </c>
      <c r="BN47" s="36">
        <f t="shared" si="94"/>
        <v>0</v>
      </c>
      <c r="BO47" s="35">
        <f t="shared" si="95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96"/>
        <v>0</v>
      </c>
      <c r="BZ47" s="26">
        <f t="shared" si="97"/>
        <v>0</v>
      </c>
      <c r="CA47" s="32">
        <f t="shared" si="98"/>
        <v>0</v>
      </c>
      <c r="CB47" s="72">
        <f t="shared" si="99"/>
        <v>0</v>
      </c>
      <c r="CC47" s="31"/>
      <c r="CD47" s="28"/>
      <c r="CE47" s="29"/>
      <c r="CF47" s="29"/>
      <c r="CG47" s="29"/>
      <c r="CH47" s="29"/>
      <c r="CI47" s="30"/>
      <c r="CJ47" s="27">
        <f t="shared" si="100"/>
        <v>0</v>
      </c>
      <c r="CK47" s="26">
        <f t="shared" si="101"/>
        <v>0</v>
      </c>
      <c r="CL47" s="23">
        <f t="shared" si="102"/>
        <v>0</v>
      </c>
      <c r="CM47" s="45">
        <f t="shared" si="103"/>
        <v>0</v>
      </c>
      <c r="IL47" s="78"/>
      <c r="IM47"/>
      <c r="IN47"/>
      <c r="IQ47"/>
      <c r="IR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78"/>
        <v>0</v>
      </c>
      <c r="L48" s="59">
        <f>AB48+AO48+BA48+BL48+BY48+CJ48+CU47+DF47+DQ47+EB47+EM47+EX47+FI47+FT47+GE47+GP47+HA47+HL47+HW47+IH47</f>
        <v>0</v>
      </c>
      <c r="M48" s="36">
        <f>AD48+AQ48+BC48+BN48+CA48+CL48+CW47+DH47+DS47+ED47+EO47+EZ47+FK47+FV47+GG47+GR47+HC47+HN47+HY47+IJ47</f>
        <v>0</v>
      </c>
      <c r="N48" s="37">
        <f t="shared" si="79"/>
        <v>0</v>
      </c>
      <c r="O48" s="60">
        <f>W48+AJ48+AV48+BG48+BT48+CE48+CP47+DA47+DL47+DW47+EH47+ES47+FD47+FO47+FZ47+GK47+GV47+HG47+HR47+IC47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80"/>
        <v>0</v>
      </c>
      <c r="AC48" s="26">
        <f t="shared" si="81"/>
        <v>0</v>
      </c>
      <c r="AD48" s="23">
        <f t="shared" si="82"/>
        <v>0</v>
      </c>
      <c r="AE48" s="45">
        <f t="shared" si="83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84"/>
        <v>0</v>
      </c>
      <c r="AP48" s="26">
        <f t="shared" si="85"/>
        <v>0</v>
      </c>
      <c r="AQ48" s="23">
        <f t="shared" si="86"/>
        <v>0</v>
      </c>
      <c r="AR48" s="45">
        <f t="shared" si="87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88"/>
        <v>0</v>
      </c>
      <c r="BB48" s="26">
        <f t="shared" si="89"/>
        <v>0</v>
      </c>
      <c r="BC48" s="23">
        <f t="shared" si="90"/>
        <v>0</v>
      </c>
      <c r="BD48" s="45">
        <f t="shared" si="91"/>
        <v>0</v>
      </c>
      <c r="BE48" s="27"/>
      <c r="BF48" s="43"/>
      <c r="BG48" s="29"/>
      <c r="BH48" s="29"/>
      <c r="BI48" s="29"/>
      <c r="BJ48" s="29"/>
      <c r="BK48" s="30"/>
      <c r="BL48" s="40">
        <f t="shared" si="92"/>
        <v>0</v>
      </c>
      <c r="BM48" s="37">
        <f t="shared" si="93"/>
        <v>0</v>
      </c>
      <c r="BN48" s="36">
        <f t="shared" si="94"/>
        <v>0</v>
      </c>
      <c r="BO48" s="35">
        <f t="shared" si="95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96"/>
        <v>0</v>
      </c>
      <c r="BZ48" s="26">
        <f t="shared" si="97"/>
        <v>0</v>
      </c>
      <c r="CA48" s="32">
        <f t="shared" si="98"/>
        <v>0</v>
      </c>
      <c r="CB48" s="72">
        <f t="shared" si="99"/>
        <v>0</v>
      </c>
      <c r="CC48" s="31"/>
      <c r="CD48" s="28"/>
      <c r="CE48" s="29"/>
      <c r="CF48" s="29"/>
      <c r="CG48" s="29"/>
      <c r="CH48" s="29"/>
      <c r="CI48" s="30"/>
      <c r="CJ48" s="27">
        <f t="shared" si="100"/>
        <v>0</v>
      </c>
      <c r="CK48" s="26">
        <f t="shared" si="101"/>
        <v>0</v>
      </c>
      <c r="CL48" s="23">
        <f t="shared" si="102"/>
        <v>0</v>
      </c>
      <c r="CM48" s="45">
        <f t="shared" si="103"/>
        <v>0</v>
      </c>
      <c r="IL48" s="78"/>
      <c r="IO48"/>
      <c r="IP48"/>
      <c r="IQ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78"/>
        <v>0</v>
      </c>
      <c r="L49" s="59">
        <f>AB49+AO49+BA49+BL49+BY49+CJ49+CU41+DF41+DQ41+EB41+EM41+EX41+FI41+FT41+GE41+GP41+HA41+HL41+HW41+IH41</f>
        <v>0</v>
      </c>
      <c r="M49" s="36">
        <f>AD49+AQ49+BC49+BN49+CA49+CL49+CW41+DH41+DS41+ED41+EO41+EZ41+FK41+FV41+GG41+GR41+HC41+HN41+HY41+IJ41</f>
        <v>0</v>
      </c>
      <c r="N49" s="37">
        <f t="shared" si="79"/>
        <v>0</v>
      </c>
      <c r="O49" s="60">
        <f>W49+AJ49+AV49+BG49+BT49+CE49+CP41+DA41+DL41+DW41+EH41+ES41+FD41+FO41+FZ41+GK41+GV41+HG41+HR41+IC41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80"/>
        <v>0</v>
      </c>
      <c r="AC49" s="26">
        <f t="shared" si="81"/>
        <v>0</v>
      </c>
      <c r="AD49" s="23">
        <f t="shared" si="82"/>
        <v>0</v>
      </c>
      <c r="AE49" s="45">
        <f t="shared" si="83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84"/>
        <v>0</v>
      </c>
      <c r="AP49" s="26">
        <f t="shared" si="85"/>
        <v>0</v>
      </c>
      <c r="AQ49" s="23">
        <f t="shared" si="86"/>
        <v>0</v>
      </c>
      <c r="AR49" s="45">
        <f t="shared" si="87"/>
        <v>0</v>
      </c>
      <c r="AS49" s="31"/>
      <c r="AT49" s="28"/>
      <c r="AU49" s="28"/>
      <c r="AV49" s="29"/>
      <c r="AW49" s="29"/>
      <c r="AX49" s="29"/>
      <c r="AY49" s="29"/>
      <c r="AZ49" s="30"/>
      <c r="BA49" s="27">
        <f t="shared" si="88"/>
        <v>0</v>
      </c>
      <c r="BB49" s="26">
        <f t="shared" si="89"/>
        <v>0</v>
      </c>
      <c r="BC49" s="23">
        <f t="shared" si="90"/>
        <v>0</v>
      </c>
      <c r="BD49" s="45">
        <f t="shared" si="91"/>
        <v>0</v>
      </c>
      <c r="BE49" s="27"/>
      <c r="BF49" s="43"/>
      <c r="BG49" s="29"/>
      <c r="BH49" s="29"/>
      <c r="BI49" s="29"/>
      <c r="BJ49" s="29"/>
      <c r="BK49" s="30"/>
      <c r="BL49" s="40">
        <f t="shared" si="92"/>
        <v>0</v>
      </c>
      <c r="BM49" s="37">
        <f t="shared" si="93"/>
        <v>0</v>
      </c>
      <c r="BN49" s="36">
        <f t="shared" si="94"/>
        <v>0</v>
      </c>
      <c r="BO49" s="35">
        <f t="shared" si="95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96"/>
        <v>0</v>
      </c>
      <c r="BZ49" s="26">
        <f t="shared" si="97"/>
        <v>0</v>
      </c>
      <c r="CA49" s="32">
        <f t="shared" si="98"/>
        <v>0</v>
      </c>
      <c r="CB49" s="72">
        <f t="shared" si="99"/>
        <v>0</v>
      </c>
      <c r="CC49" s="31"/>
      <c r="CD49" s="28"/>
      <c r="CE49" s="29"/>
      <c r="CF49" s="29"/>
      <c r="CG49" s="29"/>
      <c r="CH49" s="29"/>
      <c r="CI49" s="30"/>
      <c r="CJ49" s="27">
        <f t="shared" si="100"/>
        <v>0</v>
      </c>
      <c r="CK49" s="26">
        <f t="shared" si="101"/>
        <v>0</v>
      </c>
      <c r="CL49" s="23">
        <f t="shared" si="102"/>
        <v>0</v>
      </c>
      <c r="CM49" s="45">
        <f t="shared" si="103"/>
        <v>0</v>
      </c>
      <c r="CN49"/>
      <c r="CO49"/>
      <c r="CP49"/>
      <c r="CQ49"/>
      <c r="CR49"/>
      <c r="CS49"/>
      <c r="CT49"/>
      <c r="CW49"/>
      <c r="CX49"/>
      <c r="CY49"/>
      <c r="CZ49"/>
      <c r="DA49"/>
      <c r="DB49"/>
      <c r="DC49"/>
      <c r="DD49"/>
      <c r="DE49"/>
      <c r="DH49"/>
      <c r="DI49"/>
      <c r="DJ49"/>
      <c r="DK49"/>
      <c r="DL49"/>
      <c r="DM49"/>
      <c r="DN49"/>
      <c r="DO49"/>
      <c r="DP49"/>
      <c r="DS49"/>
      <c r="DT49"/>
      <c r="DU49"/>
      <c r="DV49"/>
      <c r="DW49"/>
      <c r="DX49"/>
      <c r="DY49"/>
      <c r="DZ49"/>
      <c r="EA49"/>
      <c r="ED49"/>
      <c r="EE49"/>
      <c r="EF49"/>
      <c r="EG49"/>
      <c r="EH49"/>
      <c r="EI49"/>
      <c r="EJ49"/>
      <c r="EK49"/>
      <c r="EL49"/>
      <c r="EO49"/>
      <c r="EP49"/>
      <c r="EQ49"/>
      <c r="ER49"/>
      <c r="ES49"/>
      <c r="ET49"/>
      <c r="EU49"/>
      <c r="EV49"/>
      <c r="EW49"/>
      <c r="EZ49"/>
      <c r="FA49"/>
      <c r="FB49"/>
      <c r="FC49"/>
      <c r="FD49"/>
      <c r="FE49"/>
      <c r="FF49"/>
      <c r="FG49"/>
      <c r="FH49"/>
      <c r="FK49"/>
      <c r="FL49"/>
      <c r="FM49"/>
      <c r="FN49"/>
      <c r="FO49"/>
      <c r="FP49"/>
      <c r="FQ49"/>
      <c r="FR49"/>
      <c r="FS49"/>
      <c r="FV49"/>
      <c r="FW49"/>
      <c r="FX49"/>
      <c r="FY49"/>
      <c r="FZ49"/>
      <c r="GA49"/>
      <c r="GB49"/>
      <c r="GC49"/>
      <c r="GD49"/>
      <c r="GG49"/>
      <c r="GH49"/>
      <c r="GI49"/>
      <c r="GJ49"/>
      <c r="GK49"/>
      <c r="GL49"/>
      <c r="GM49"/>
      <c r="GN49"/>
      <c r="GO49"/>
      <c r="GR49"/>
      <c r="GS49"/>
      <c r="GT49"/>
      <c r="GU49"/>
      <c r="GV49"/>
      <c r="GW49"/>
      <c r="GX49"/>
      <c r="GY49"/>
      <c r="GZ49"/>
      <c r="HC49"/>
      <c r="HD49"/>
      <c r="HE49"/>
      <c r="HF49"/>
      <c r="HG49"/>
      <c r="HH49"/>
      <c r="HI49"/>
      <c r="HJ49"/>
      <c r="HK49"/>
      <c r="HN49"/>
      <c r="HO49"/>
      <c r="HP49"/>
      <c r="HQ49"/>
      <c r="HR49"/>
      <c r="HS49"/>
      <c r="HT49"/>
      <c r="HU49"/>
      <c r="HV49"/>
      <c r="HY49"/>
      <c r="HZ49"/>
      <c r="IA49"/>
      <c r="IB49"/>
      <c r="IC49"/>
      <c r="ID49"/>
      <c r="IE49"/>
      <c r="IF49"/>
      <c r="IG49"/>
      <c r="IJ49"/>
      <c r="IK49"/>
      <c r="IL49" s="78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</row>
    <row r="50" spans="1:323" s="4" customFormat="1" hidden="1" x14ac:dyDescent="0.2">
      <c r="A50" s="33"/>
      <c r="B50" s="63"/>
      <c r="C50" s="25"/>
      <c r="D50" s="64"/>
      <c r="E50" s="64"/>
      <c r="F50" s="65"/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58">
        <f t="shared" si="78"/>
        <v>0</v>
      </c>
      <c r="L50" s="59">
        <f>AB50+AO50+BA50+BL50+BY50+CJ50+CU43+DF43+DQ43+EB43+EM43+EX43+FI43+FT43+GE43+GP43+HA43+HL43+HW43+IH43</f>
        <v>0</v>
      </c>
      <c r="M50" s="36">
        <f>AD50+AQ50+BC50+BN50+CA50+CL50+CW43+DH43+DS43+ED43+EO43+EZ43+FK43+FV43+GG43+GR43+HC43+HN43+HY43+IJ43</f>
        <v>0</v>
      </c>
      <c r="N50" s="37">
        <f t="shared" si="79"/>
        <v>0</v>
      </c>
      <c r="O50" s="60">
        <f>W50+AJ50+AV50+BG50+BT50+CE50+CP43+DA43+DL43+DW43+EH43+ES43+FD43+FO43+FZ43+GK43+GV43+HG43+HR43+IC43</f>
        <v>0</v>
      </c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>
        <f t="shared" si="80"/>
        <v>0</v>
      </c>
      <c r="AC50" s="26">
        <f t="shared" si="81"/>
        <v>0</v>
      </c>
      <c r="AD50" s="23">
        <f t="shared" si="82"/>
        <v>0</v>
      </c>
      <c r="AE50" s="45">
        <f t="shared" si="83"/>
        <v>0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>
        <f t="shared" si="84"/>
        <v>0</v>
      </c>
      <c r="AP50" s="26">
        <f t="shared" si="85"/>
        <v>0</v>
      </c>
      <c r="AQ50" s="23">
        <f t="shared" si="86"/>
        <v>0</v>
      </c>
      <c r="AR50" s="45">
        <f t="shared" si="87"/>
        <v>0</v>
      </c>
      <c r="AS50" s="31"/>
      <c r="AT50" s="28"/>
      <c r="AU50" s="28"/>
      <c r="AV50" s="29"/>
      <c r="AW50" s="29"/>
      <c r="AX50" s="29"/>
      <c r="AY50" s="29"/>
      <c r="AZ50" s="30"/>
      <c r="BA50" s="27">
        <f t="shared" si="88"/>
        <v>0</v>
      </c>
      <c r="BB50" s="26">
        <f t="shared" si="89"/>
        <v>0</v>
      </c>
      <c r="BC50" s="23">
        <f t="shared" si="90"/>
        <v>0</v>
      </c>
      <c r="BD50" s="45">
        <f t="shared" si="91"/>
        <v>0</v>
      </c>
      <c r="BE50" s="27"/>
      <c r="BF50" s="43"/>
      <c r="BG50" s="29"/>
      <c r="BH50" s="29"/>
      <c r="BI50" s="29"/>
      <c r="BJ50" s="29"/>
      <c r="BK50" s="30"/>
      <c r="BL50" s="40">
        <f t="shared" si="92"/>
        <v>0</v>
      </c>
      <c r="BM50" s="37">
        <f t="shared" si="93"/>
        <v>0</v>
      </c>
      <c r="BN50" s="36">
        <f t="shared" si="94"/>
        <v>0</v>
      </c>
      <c r="BO50" s="35">
        <f t="shared" si="95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96"/>
        <v>0</v>
      </c>
      <c r="BZ50" s="26">
        <f t="shared" si="97"/>
        <v>0</v>
      </c>
      <c r="CA50" s="32">
        <f t="shared" si="98"/>
        <v>0</v>
      </c>
      <c r="CB50" s="72">
        <f t="shared" si="99"/>
        <v>0</v>
      </c>
      <c r="CC50" s="31"/>
      <c r="CD50" s="28"/>
      <c r="CE50" s="29"/>
      <c r="CF50" s="29"/>
      <c r="CG50" s="29"/>
      <c r="CH50" s="29"/>
      <c r="CI50" s="30"/>
      <c r="CJ50" s="27">
        <f t="shared" si="100"/>
        <v>0</v>
      </c>
      <c r="CK50" s="26">
        <f t="shared" si="101"/>
        <v>0</v>
      </c>
      <c r="CL50" s="23">
        <f t="shared" si="102"/>
        <v>0</v>
      </c>
      <c r="CM50" s="45">
        <f t="shared" si="103"/>
        <v>0</v>
      </c>
      <c r="CN50"/>
      <c r="CO50"/>
      <c r="CP50"/>
      <c r="CQ50"/>
      <c r="CR50"/>
      <c r="CS50"/>
      <c r="CT50"/>
      <c r="CW50"/>
      <c r="CX50"/>
      <c r="CY50"/>
      <c r="CZ50"/>
      <c r="DA50"/>
      <c r="DB50"/>
      <c r="DC50"/>
      <c r="DD50"/>
      <c r="DE50"/>
      <c r="DH50"/>
      <c r="DI50"/>
      <c r="DJ50"/>
      <c r="DK50"/>
      <c r="DL50"/>
      <c r="DM50"/>
      <c r="DN50"/>
      <c r="DO50"/>
      <c r="DP50"/>
      <c r="DS50"/>
      <c r="DT50"/>
      <c r="DU50"/>
      <c r="DV50"/>
      <c r="DW50"/>
      <c r="DX50"/>
      <c r="DY50"/>
      <c r="DZ50"/>
      <c r="EA50"/>
      <c r="ED50"/>
      <c r="EE50"/>
      <c r="EF50"/>
      <c r="EG50"/>
      <c r="EH50"/>
      <c r="EI50"/>
      <c r="EJ50"/>
      <c r="EK50"/>
      <c r="EL50"/>
      <c r="EO50"/>
      <c r="EP50"/>
      <c r="EQ50"/>
      <c r="ER50"/>
      <c r="ES50"/>
      <c r="ET50"/>
      <c r="EU50"/>
      <c r="EV50"/>
      <c r="EW50"/>
      <c r="EZ50"/>
      <c r="FA50"/>
      <c r="FB50"/>
      <c r="FC50"/>
      <c r="FD50"/>
      <c r="FE50"/>
      <c r="FF50"/>
      <c r="FG50"/>
      <c r="FH50"/>
      <c r="FK50"/>
      <c r="FL50"/>
      <c r="FM50"/>
      <c r="FN50"/>
      <c r="FO50"/>
      <c r="FP50"/>
      <c r="FQ50"/>
      <c r="FR50"/>
      <c r="FS50"/>
      <c r="FV50"/>
      <c r="FW50"/>
      <c r="FX50"/>
      <c r="FY50"/>
      <c r="FZ50"/>
      <c r="GA50"/>
      <c r="GB50"/>
      <c r="GC50"/>
      <c r="GD50"/>
      <c r="GG50"/>
      <c r="GH50"/>
      <c r="GI50"/>
      <c r="GJ50"/>
      <c r="GK50"/>
      <c r="GL50"/>
      <c r="GM50"/>
      <c r="GN50"/>
      <c r="GO50"/>
      <c r="GR50"/>
      <c r="GS50"/>
      <c r="GT50"/>
      <c r="GU50"/>
      <c r="GV50"/>
      <c r="GW50"/>
      <c r="GX50"/>
      <c r="GY50"/>
      <c r="GZ50"/>
      <c r="HC50"/>
      <c r="HD50"/>
      <c r="HE50"/>
      <c r="HF50"/>
      <c r="HG50"/>
      <c r="HH50"/>
      <c r="HI50"/>
      <c r="HJ50"/>
      <c r="HK50"/>
      <c r="HN50"/>
      <c r="HO50"/>
      <c r="HP50"/>
      <c r="HQ50"/>
      <c r="HR50"/>
      <c r="HS50"/>
      <c r="HT50"/>
      <c r="HU50"/>
      <c r="HV50"/>
      <c r="HY50"/>
      <c r="HZ50"/>
      <c r="IA50"/>
      <c r="IB50"/>
      <c r="IC50"/>
      <c r="ID50"/>
      <c r="IE50"/>
      <c r="IF50"/>
      <c r="IG50"/>
      <c r="IJ50"/>
      <c r="IK50"/>
      <c r="IL50" s="78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</row>
    <row r="51" spans="1:323" s="4" customFormat="1" hidden="1" x14ac:dyDescent="0.2">
      <c r="A51" s="33"/>
      <c r="B51" s="63"/>
      <c r="C51" s="25"/>
      <c r="D51" s="64"/>
      <c r="E51" s="64"/>
      <c r="F51" s="65"/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58">
        <f t="shared" si="78"/>
        <v>0</v>
      </c>
      <c r="L51" s="59">
        <f>AB51+AO51+BA51+BL51+BY51+CJ51+CU51+DF51+DQ51+EB51+EM51+EX51+FI51+FT51+GE51+GP51+HA51+HL51+HW51+IH51</f>
        <v>0</v>
      </c>
      <c r="M51" s="36">
        <f>AD51+AQ51+BC51+BN51+CA51+CL51+CW51+DH51+DS51+ED51+EO51+EZ51+FK51+FV51+GG51+GR51+HC51+HN51+HY51+IJ51</f>
        <v>0</v>
      </c>
      <c r="N51" s="37">
        <f t="shared" si="79"/>
        <v>0</v>
      </c>
      <c r="O51" s="60">
        <f>W51+AJ51+AV51+BG51+BT51+CE51+CP51+DA51+DL51+DW51+EH51+ES51+FD51+FO51+FZ51+GK51+GV51+HG51+HR51+IC51</f>
        <v>0</v>
      </c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>
        <f t="shared" si="80"/>
        <v>0</v>
      </c>
      <c r="AC51" s="26">
        <f t="shared" si="81"/>
        <v>0</v>
      </c>
      <c r="AD51" s="23">
        <f t="shared" si="82"/>
        <v>0</v>
      </c>
      <c r="AE51" s="45">
        <f t="shared" si="83"/>
        <v>0</v>
      </c>
      <c r="AF51" s="31"/>
      <c r="AG51" s="28"/>
      <c r="AH51" s="28"/>
      <c r="AI51" s="28"/>
      <c r="AJ51" s="29"/>
      <c r="AK51" s="29"/>
      <c r="AL51" s="29"/>
      <c r="AM51" s="29"/>
      <c r="AN51" s="30"/>
      <c r="AO51" s="27">
        <f t="shared" si="84"/>
        <v>0</v>
      </c>
      <c r="AP51" s="26">
        <f t="shared" si="85"/>
        <v>0</v>
      </c>
      <c r="AQ51" s="23">
        <f t="shared" si="86"/>
        <v>0</v>
      </c>
      <c r="AR51" s="45">
        <f t="shared" si="87"/>
        <v>0</v>
      </c>
      <c r="AS51" s="31"/>
      <c r="AT51" s="28"/>
      <c r="AU51" s="28"/>
      <c r="AV51" s="29"/>
      <c r="AW51" s="29"/>
      <c r="AX51" s="29"/>
      <c r="AY51" s="101"/>
      <c r="AZ51" s="102"/>
      <c r="BA51" s="103">
        <f t="shared" si="88"/>
        <v>0</v>
      </c>
      <c r="BB51" s="104">
        <f t="shared" si="89"/>
        <v>0</v>
      </c>
      <c r="BC51" s="105">
        <f t="shared" si="90"/>
        <v>0</v>
      </c>
      <c r="BD51" s="106">
        <f t="shared" si="91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92"/>
        <v>0</v>
      </c>
      <c r="BM51" s="109">
        <f t="shared" si="93"/>
        <v>0</v>
      </c>
      <c r="BN51" s="110">
        <f t="shared" si="94"/>
        <v>0</v>
      </c>
      <c r="BO51" s="111">
        <f t="shared" si="95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96"/>
        <v>0</v>
      </c>
      <c r="BZ51" s="104">
        <f t="shared" si="97"/>
        <v>0</v>
      </c>
      <c r="CA51" s="114">
        <f t="shared" si="98"/>
        <v>0</v>
      </c>
      <c r="CB51" s="115">
        <f t="shared" si="99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00"/>
        <v>0</v>
      </c>
      <c r="CK51" s="104">
        <f t="shared" si="101"/>
        <v>0</v>
      </c>
      <c r="CL51" s="105">
        <f t="shared" si="102"/>
        <v>0</v>
      </c>
      <c r="CM51" s="106">
        <f t="shared" si="103"/>
        <v>0</v>
      </c>
      <c r="CN51"/>
      <c r="CO51"/>
      <c r="CP51"/>
      <c r="CQ51"/>
      <c r="CR51"/>
      <c r="CS51"/>
      <c r="CT51"/>
      <c r="CW51"/>
      <c r="CZ51"/>
      <c r="DA51"/>
      <c r="DB51"/>
      <c r="DC51"/>
      <c r="DD51"/>
      <c r="DE51"/>
      <c r="DH51"/>
      <c r="DK51"/>
      <c r="DL51"/>
      <c r="DM51"/>
      <c r="DN51"/>
      <c r="DO51"/>
      <c r="DP51"/>
      <c r="DS51"/>
      <c r="DV51"/>
      <c r="DW51"/>
      <c r="DX51"/>
      <c r="DY51"/>
      <c r="DZ51"/>
      <c r="EA51"/>
      <c r="ED51"/>
      <c r="EG51"/>
      <c r="EH51"/>
      <c r="EI51"/>
      <c r="EJ51"/>
      <c r="EK51"/>
      <c r="EL51"/>
      <c r="EO51"/>
      <c r="ER51"/>
      <c r="ES51"/>
      <c r="ET51"/>
      <c r="EU51"/>
      <c r="EV51"/>
      <c r="EW51"/>
      <c r="EZ51"/>
      <c r="FC51"/>
      <c r="FD51"/>
      <c r="FE51"/>
      <c r="FF51"/>
      <c r="FG51"/>
      <c r="FH51"/>
      <c r="FK51"/>
      <c r="FN51"/>
      <c r="FO51"/>
      <c r="FP51"/>
      <c r="FQ51"/>
      <c r="FR51"/>
      <c r="FS51"/>
      <c r="FV51"/>
      <c r="FY51"/>
      <c r="FZ51"/>
      <c r="GA51"/>
      <c r="GB51"/>
      <c r="GC51"/>
      <c r="GD51"/>
      <c r="GG51"/>
      <c r="GJ51"/>
      <c r="GK51"/>
      <c r="GL51"/>
      <c r="GM51"/>
      <c r="GN51"/>
      <c r="GO51"/>
      <c r="GR51"/>
      <c r="GU51"/>
      <c r="GV51"/>
      <c r="GW51"/>
      <c r="GX51"/>
      <c r="GY51"/>
      <c r="GZ51"/>
      <c r="HC51"/>
      <c r="HF51"/>
      <c r="HG51"/>
      <c r="HH51"/>
      <c r="HI51"/>
      <c r="HJ51"/>
      <c r="HK51"/>
      <c r="HN51"/>
      <c r="HQ51"/>
      <c r="HR51"/>
      <c r="HS51"/>
      <c r="HT51"/>
      <c r="HU51"/>
      <c r="HV51"/>
      <c r="HY51"/>
      <c r="IB51"/>
      <c r="IC51"/>
      <c r="ID51"/>
      <c r="IE51"/>
      <c r="IF51"/>
      <c r="IG51"/>
      <c r="IJ51"/>
      <c r="IK51"/>
      <c r="IL51" s="78"/>
    </row>
    <row r="52" spans="1:323" s="4" customFormat="1" hidden="1" x14ac:dyDescent="0.2">
      <c r="A52" s="33"/>
      <c r="B52" s="123"/>
      <c r="C52" s="124"/>
      <c r="D52" s="125"/>
      <c r="E52" s="125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78"/>
        <v>0</v>
      </c>
      <c r="L52" s="132">
        <f>AB52+AO52+BA52+BL52+BY52+CJ52+CU52+DF52+DQ52+EB52+EM52+EX52+FI52+FT52+GE52+GP52+HA52+HL52+HW52+IH52</f>
        <v>0</v>
      </c>
      <c r="M52" s="105">
        <f>AD52+AQ52+BC52+BN52+CA52+CL52+CW52+DH52+DS52+ED52+EO52+EZ52+FK52+FV52+GG52+GR52+HC52+HN52+HY52+IJ52</f>
        <v>0</v>
      </c>
      <c r="N52" s="104">
        <f t="shared" si="79"/>
        <v>0</v>
      </c>
      <c r="O52" s="133">
        <f>W52+AJ52+AV52+BG52+BT52+CE52+CP52+DA52+DL52+DW52+EH52+ES52+FD52+FO52+FZ52+GK52+GV52+HG52+HR52+IC52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80"/>
        <v>0</v>
      </c>
      <c r="AC52" s="104">
        <f t="shared" si="81"/>
        <v>0</v>
      </c>
      <c r="AD52" s="105">
        <f t="shared" si="82"/>
        <v>0</v>
      </c>
      <c r="AE52" s="106">
        <f t="shared" si="83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84"/>
        <v>0</v>
      </c>
      <c r="AP52" s="104">
        <f t="shared" si="85"/>
        <v>0</v>
      </c>
      <c r="AQ52" s="105">
        <f t="shared" si="86"/>
        <v>0</v>
      </c>
      <c r="AR52" s="106">
        <f t="shared" si="87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88"/>
        <v>0</v>
      </c>
      <c r="BB52" s="104">
        <f t="shared" si="89"/>
        <v>0</v>
      </c>
      <c r="BC52" s="105">
        <f t="shared" si="90"/>
        <v>0</v>
      </c>
      <c r="BD52" s="106">
        <f t="shared" si="91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92"/>
        <v>0</v>
      </c>
      <c r="BM52" s="109">
        <f t="shared" si="93"/>
        <v>0</v>
      </c>
      <c r="BN52" s="110">
        <f t="shared" si="94"/>
        <v>0</v>
      </c>
      <c r="BO52" s="111">
        <f t="shared" si="95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96"/>
        <v>0</v>
      </c>
      <c r="BZ52" s="104">
        <f t="shared" si="97"/>
        <v>0</v>
      </c>
      <c r="CA52" s="114">
        <f t="shared" si="98"/>
        <v>0</v>
      </c>
      <c r="CB52" s="115">
        <f t="shared" si="99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00"/>
        <v>0</v>
      </c>
      <c r="CK52" s="104">
        <f t="shared" si="101"/>
        <v>0</v>
      </c>
      <c r="CL52" s="105">
        <f t="shared" si="102"/>
        <v>0</v>
      </c>
      <c r="CM52" s="106">
        <f t="shared" si="103"/>
        <v>0</v>
      </c>
      <c r="IL52" s="78"/>
    </row>
    <row r="53" spans="1:323" s="4" customFormat="1" hidden="1" x14ac:dyDescent="0.2">
      <c r="A53" s="33"/>
      <c r="B53" s="123"/>
      <c r="C53" s="124"/>
      <c r="D53" s="125"/>
      <c r="E53" s="125"/>
      <c r="F53" s="126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78"/>
        <v>0</v>
      </c>
      <c r="L53" s="132">
        <f>AB53+AO53+BA53+BL53+BY53+CJ53+CU47+DF47+DQ47+EB47+EM47+EX47+FI47+FT47+GE47+GP47+HA47+HL47+HW47+IH47</f>
        <v>0</v>
      </c>
      <c r="M53" s="105">
        <f>AD53+AQ53+BC53+BN53+CA53+CL53+CW47+DH47+DS47+ED47+EO47+EZ47+FK47+FV47+GG47+GR47+HC47+HN47+HY47+IJ47</f>
        <v>0</v>
      </c>
      <c r="N53" s="104">
        <f t="shared" si="79"/>
        <v>0</v>
      </c>
      <c r="O53" s="133">
        <f>W53+AJ53+AV53+BG53+BT53+CE53+CP47+DA47+DL47+DW47+EH47+ES47+FD47+FO47+FZ47+GK47+GV47+HG47+HR47+IC47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80"/>
        <v>0</v>
      </c>
      <c r="AC53" s="104">
        <f t="shared" si="81"/>
        <v>0</v>
      </c>
      <c r="AD53" s="105">
        <f t="shared" si="82"/>
        <v>0</v>
      </c>
      <c r="AE53" s="106">
        <f t="shared" si="83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84"/>
        <v>0</v>
      </c>
      <c r="AP53" s="104">
        <f t="shared" si="85"/>
        <v>0</v>
      </c>
      <c r="AQ53" s="105">
        <f t="shared" si="86"/>
        <v>0</v>
      </c>
      <c r="AR53" s="106">
        <f t="shared" si="87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88"/>
        <v>0</v>
      </c>
      <c r="BB53" s="104">
        <f t="shared" si="89"/>
        <v>0</v>
      </c>
      <c r="BC53" s="105">
        <f t="shared" si="90"/>
        <v>0</v>
      </c>
      <c r="BD53" s="106">
        <f t="shared" si="91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92"/>
        <v>0</v>
      </c>
      <c r="BM53" s="109">
        <f t="shared" si="93"/>
        <v>0</v>
      </c>
      <c r="BN53" s="110">
        <f t="shared" si="94"/>
        <v>0</v>
      </c>
      <c r="BO53" s="111">
        <f t="shared" si="95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96"/>
        <v>0</v>
      </c>
      <c r="BZ53" s="104">
        <f t="shared" si="97"/>
        <v>0</v>
      </c>
      <c r="CA53" s="114">
        <f t="shared" si="98"/>
        <v>0</v>
      </c>
      <c r="CB53" s="115">
        <f t="shared" si="99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00"/>
        <v>0</v>
      </c>
      <c r="CK53" s="104">
        <f t="shared" si="101"/>
        <v>0</v>
      </c>
      <c r="CL53" s="105">
        <f t="shared" si="102"/>
        <v>0</v>
      </c>
      <c r="CM53" s="106">
        <f t="shared" si="103"/>
        <v>0</v>
      </c>
      <c r="IL53" s="78"/>
    </row>
    <row r="54" spans="1:323" s="4" customFormat="1" hidden="1" x14ac:dyDescent="0.2">
      <c r="A54" s="33"/>
      <c r="B54" s="123"/>
      <c r="C54" s="124"/>
      <c r="D54" s="64"/>
      <c r="E54" s="125"/>
      <c r="F54" s="126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78"/>
        <v>0</v>
      </c>
      <c r="L54" s="132">
        <f>AB54+AO54+BA54+BL54+BY54+CJ54+CU53+DF53+DQ53+EB53+EM53+EX53+FI53+FT53+GE53+GP53+HA53+HL53+HW53+IH53</f>
        <v>0</v>
      </c>
      <c r="M54" s="105">
        <f>AD54+AQ54+BC54+BN54+CA54+CL54+CW53+DH53+DS53+ED53+EO53+EZ53+FK53+FV53+GG53+GR53+HC53+HN53+HY53+IJ53</f>
        <v>0</v>
      </c>
      <c r="N54" s="104">
        <f t="shared" si="79"/>
        <v>0</v>
      </c>
      <c r="O54" s="133">
        <f>W54+AJ54+AV54+BG54+BT54+CE54+CP53+DA53+DL53+DW53+EH53+ES53+FD53+FO53+FZ53+GK53+GV53+HG53+HR53+IC53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80"/>
        <v>0</v>
      </c>
      <c r="AC54" s="104">
        <f t="shared" si="81"/>
        <v>0</v>
      </c>
      <c r="AD54" s="105">
        <f t="shared" si="82"/>
        <v>0</v>
      </c>
      <c r="AE54" s="106">
        <f t="shared" si="83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84"/>
        <v>0</v>
      </c>
      <c r="AP54" s="104">
        <f t="shared" si="85"/>
        <v>0</v>
      </c>
      <c r="AQ54" s="105">
        <f t="shared" si="86"/>
        <v>0</v>
      </c>
      <c r="AR54" s="106">
        <f t="shared" si="87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88"/>
        <v>0</v>
      </c>
      <c r="BB54" s="104">
        <f t="shared" si="89"/>
        <v>0</v>
      </c>
      <c r="BC54" s="105">
        <f t="shared" si="90"/>
        <v>0</v>
      </c>
      <c r="BD54" s="106">
        <f t="shared" si="91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92"/>
        <v>0</v>
      </c>
      <c r="BM54" s="109">
        <f t="shared" si="93"/>
        <v>0</v>
      </c>
      <c r="BN54" s="110">
        <f t="shared" si="94"/>
        <v>0</v>
      </c>
      <c r="BO54" s="111">
        <f t="shared" si="95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96"/>
        <v>0</v>
      </c>
      <c r="BZ54" s="104">
        <f t="shared" si="97"/>
        <v>0</v>
      </c>
      <c r="CA54" s="114">
        <f t="shared" si="98"/>
        <v>0</v>
      </c>
      <c r="CB54" s="115">
        <f t="shared" si="99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100"/>
        <v>0</v>
      </c>
      <c r="CK54" s="104">
        <f t="shared" si="101"/>
        <v>0</v>
      </c>
      <c r="CL54" s="105">
        <f t="shared" si="102"/>
        <v>0</v>
      </c>
      <c r="CM54" s="106">
        <f t="shared" si="103"/>
        <v>0</v>
      </c>
      <c r="IL54" s="78"/>
      <c r="IM54"/>
      <c r="IN54"/>
      <c r="IO54"/>
      <c r="IP54"/>
    </row>
    <row r="55" spans="1:323" s="4" customFormat="1" hidden="1" x14ac:dyDescent="0.2">
      <c r="A55" s="33"/>
      <c r="B55" s="123"/>
      <c r="C55" s="124"/>
      <c r="D55" s="141"/>
      <c r="E55" s="64"/>
      <c r="F55" s="142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78"/>
        <v>0</v>
      </c>
      <c r="L55" s="132">
        <f>AB55+AO55+BA55+BL55+BY55+CJ55+CU48+DF48+DQ48+EB48+EM48+EX48+FI48+FT48+GE48+GP48+HA48+HL48+HW48+IH48</f>
        <v>0</v>
      </c>
      <c r="M55" s="105">
        <f>AD55+AQ55+BC55+BN55+CA55+CL55+CW48+DH48+DS48+ED48+EO48+EZ48+FK48+FV48+GG48+GR48+HC48+HN48+HY48+IJ48</f>
        <v>0</v>
      </c>
      <c r="N55" s="104">
        <f t="shared" si="79"/>
        <v>0</v>
      </c>
      <c r="O55" s="133">
        <f>W55+AJ55+AV55+BG55+BT55+CE55+CP48+DA48+DL48+DW48+EH48+ES48+FD48+FO48+FZ48+GK48+GV48+HG48+HR48+IC48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80"/>
        <v>0</v>
      </c>
      <c r="AC55" s="104">
        <f t="shared" si="81"/>
        <v>0</v>
      </c>
      <c r="AD55" s="105">
        <f t="shared" si="82"/>
        <v>0</v>
      </c>
      <c r="AE55" s="106">
        <f t="shared" si="83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84"/>
        <v>0</v>
      </c>
      <c r="AP55" s="104">
        <f t="shared" si="85"/>
        <v>0</v>
      </c>
      <c r="AQ55" s="105">
        <f t="shared" si="86"/>
        <v>0</v>
      </c>
      <c r="AR55" s="106">
        <f t="shared" si="87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88"/>
        <v>0</v>
      </c>
      <c r="BB55" s="104">
        <f t="shared" si="89"/>
        <v>0</v>
      </c>
      <c r="BC55" s="105">
        <f t="shared" si="90"/>
        <v>0</v>
      </c>
      <c r="BD55" s="106">
        <f t="shared" si="91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92"/>
        <v>0</v>
      </c>
      <c r="BM55" s="109">
        <f t="shared" si="93"/>
        <v>0</v>
      </c>
      <c r="BN55" s="110">
        <f t="shared" si="94"/>
        <v>0</v>
      </c>
      <c r="BO55" s="111">
        <f t="shared" si="95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96"/>
        <v>0</v>
      </c>
      <c r="BZ55" s="104">
        <f t="shared" si="97"/>
        <v>0</v>
      </c>
      <c r="CA55" s="114">
        <f t="shared" si="98"/>
        <v>0</v>
      </c>
      <c r="CB55" s="115">
        <f t="shared" si="99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100"/>
        <v>0</v>
      </c>
      <c r="CK55" s="104">
        <f t="shared" si="101"/>
        <v>0</v>
      </c>
      <c r="CL55" s="105">
        <f t="shared" si="102"/>
        <v>0</v>
      </c>
      <c r="CM55" s="106">
        <f t="shared" si="103"/>
        <v>0</v>
      </c>
      <c r="IL55" s="78"/>
    </row>
    <row r="56" spans="1:323" s="4" customFormat="1" hidden="1" x14ac:dyDescent="0.2">
      <c r="A56" s="33"/>
      <c r="B56" s="123"/>
      <c r="C56" s="124"/>
      <c r="D56" s="141"/>
      <c r="E56" s="64"/>
      <c r="F56" s="142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78"/>
        <v>0</v>
      </c>
      <c r="L56" s="132">
        <f>AB56+AO56+BA56+BL56+BY56+CJ56+CU49+DF49+DQ49+EB49+EM49+EX49+FI49+FT49+GE49+GP49+HA49+HL49+HW49+IH49</f>
        <v>0</v>
      </c>
      <c r="M56" s="105">
        <f>AD56+AQ56+BC56+BN56+CA56+CL56+CW49+DH49+DS49+ED49+EO49+EZ49+FK49+FV49+GG49+GR49+HC49+HN49+HY49+IJ49</f>
        <v>0</v>
      </c>
      <c r="N56" s="104">
        <f t="shared" si="79"/>
        <v>0</v>
      </c>
      <c r="O56" s="133">
        <f>W56+AJ56+AV56+BG56+BT56+CE56+CP49+DA49+DL49+DW49+EH49+ES49+FD49+FO49+FZ49+GK49+GV49+HG49+HR49+IC49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80"/>
        <v>0</v>
      </c>
      <c r="AC56" s="104">
        <f t="shared" si="81"/>
        <v>0</v>
      </c>
      <c r="AD56" s="105">
        <f t="shared" si="82"/>
        <v>0</v>
      </c>
      <c r="AE56" s="106">
        <f t="shared" si="83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84"/>
        <v>0</v>
      </c>
      <c r="AP56" s="104">
        <f t="shared" si="85"/>
        <v>0</v>
      </c>
      <c r="AQ56" s="105">
        <f t="shared" si="86"/>
        <v>0</v>
      </c>
      <c r="AR56" s="106">
        <f t="shared" si="87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88"/>
        <v>0</v>
      </c>
      <c r="BB56" s="104">
        <f t="shared" si="89"/>
        <v>0</v>
      </c>
      <c r="BC56" s="105">
        <f t="shared" si="90"/>
        <v>0</v>
      </c>
      <c r="BD56" s="106">
        <f t="shared" si="91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92"/>
        <v>0</v>
      </c>
      <c r="BM56" s="109">
        <f t="shared" si="93"/>
        <v>0</v>
      </c>
      <c r="BN56" s="110">
        <f t="shared" si="94"/>
        <v>0</v>
      </c>
      <c r="BO56" s="111">
        <f t="shared" si="95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96"/>
        <v>0</v>
      </c>
      <c r="BZ56" s="104">
        <f t="shared" si="97"/>
        <v>0</v>
      </c>
      <c r="CA56" s="114">
        <f t="shared" si="98"/>
        <v>0</v>
      </c>
      <c r="CB56" s="115">
        <f t="shared" si="99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100"/>
        <v>0</v>
      </c>
      <c r="CK56" s="104">
        <f t="shared" si="101"/>
        <v>0</v>
      </c>
      <c r="CL56" s="105">
        <f t="shared" si="102"/>
        <v>0</v>
      </c>
      <c r="CM56" s="106">
        <f t="shared" si="103"/>
        <v>0</v>
      </c>
      <c r="CN56" s="1"/>
      <c r="CO56" s="1"/>
      <c r="CP56" s="2"/>
      <c r="CQ56" s="2"/>
      <c r="CR56" s="2"/>
      <c r="CS56" s="2"/>
      <c r="CT56" s="2"/>
      <c r="CU56" s="61"/>
      <c r="CV56" s="13"/>
      <c r="CW56" s="6"/>
      <c r="CX56" s="38"/>
      <c r="CY56" s="1"/>
      <c r="CZ56" s="1"/>
      <c r="DA56" s="2"/>
      <c r="DB56" s="2"/>
      <c r="DC56" s="2"/>
      <c r="DD56" s="2"/>
      <c r="DE56" s="2"/>
      <c r="DF56" s="61"/>
      <c r="DG56" s="13"/>
      <c r="DH56" s="6"/>
      <c r="DI56" s="38"/>
      <c r="DJ56" s="1"/>
      <c r="DK56" s="1"/>
      <c r="DL56" s="2"/>
      <c r="DM56" s="2"/>
      <c r="DN56" s="2"/>
      <c r="DO56" s="2"/>
      <c r="DP56" s="2"/>
      <c r="DQ56" s="61"/>
      <c r="DR56" s="13"/>
      <c r="DS56" s="6"/>
      <c r="DT56" s="38"/>
      <c r="DU56" s="1"/>
      <c r="DV56" s="1"/>
      <c r="DW56" s="2"/>
      <c r="DX56" s="2"/>
      <c r="DY56" s="2"/>
      <c r="DZ56" s="2"/>
      <c r="EA56" s="2"/>
      <c r="EB56" s="61"/>
      <c r="EC56" s="13"/>
      <c r="ED56" s="6"/>
      <c r="EE56" s="38"/>
      <c r="EF56" s="1"/>
      <c r="EG56" s="1"/>
      <c r="EH56" s="2"/>
      <c r="EI56" s="2"/>
      <c r="EJ56" s="2"/>
      <c r="EK56" s="2"/>
      <c r="EL56" s="2"/>
      <c r="EM56" s="61"/>
      <c r="EN56" s="13"/>
      <c r="EO56" s="6"/>
      <c r="EP56" s="38"/>
      <c r="EQ56" s="1"/>
      <c r="ER56" s="1"/>
      <c r="ES56" s="2"/>
      <c r="ET56" s="2"/>
      <c r="EU56" s="2"/>
      <c r="EV56" s="2"/>
      <c r="EW56" s="2"/>
      <c r="EX56" s="61"/>
      <c r="EY56" s="13"/>
      <c r="EZ56" s="6"/>
      <c r="FA56" s="38"/>
      <c r="FB56" s="1"/>
      <c r="FC56" s="1"/>
      <c r="FD56" s="2"/>
      <c r="FE56" s="2"/>
      <c r="FF56" s="2"/>
      <c r="FG56" s="2"/>
      <c r="FH56" s="2"/>
      <c r="FI56" s="61"/>
      <c r="FJ56" s="13"/>
      <c r="FK56" s="6"/>
      <c r="FL56" s="38"/>
      <c r="FM56" s="1"/>
      <c r="FN56" s="1"/>
      <c r="FO56" s="2"/>
      <c r="FP56" s="2"/>
      <c r="FQ56" s="2"/>
      <c r="FR56" s="2"/>
      <c r="FS56" s="2"/>
      <c r="FT56" s="61"/>
      <c r="FU56" s="13"/>
      <c r="FV56" s="6"/>
      <c r="FW56" s="38"/>
      <c r="FX56" s="1"/>
      <c r="FY56" s="1"/>
      <c r="FZ56" s="2"/>
      <c r="GA56" s="2"/>
      <c r="GB56" s="2"/>
      <c r="GC56" s="2"/>
      <c r="GD56" s="2"/>
      <c r="GE56" s="61"/>
      <c r="GF56" s="13"/>
      <c r="GG56" s="6"/>
      <c r="GH56" s="38"/>
      <c r="GI56" s="1"/>
      <c r="GJ56" s="1"/>
      <c r="GK56" s="2"/>
      <c r="GL56" s="2"/>
      <c r="GM56" s="2"/>
      <c r="GN56" s="2"/>
      <c r="GO56" s="2"/>
      <c r="GP56" s="61"/>
      <c r="GQ56" s="13"/>
      <c r="GR56" s="6"/>
      <c r="GS56" s="38"/>
      <c r="GT56" s="1"/>
      <c r="GU56" s="1"/>
      <c r="GV56" s="2"/>
      <c r="GW56" s="2"/>
      <c r="GX56" s="2"/>
      <c r="GY56" s="2"/>
      <c r="GZ56" s="2"/>
      <c r="HA56" s="61"/>
      <c r="HB56" s="13"/>
      <c r="HC56" s="6"/>
      <c r="HD56" s="38"/>
      <c r="HE56" s="1"/>
      <c r="HF56" s="1"/>
      <c r="HG56" s="2"/>
      <c r="HH56" s="2"/>
      <c r="HI56" s="2"/>
      <c r="HJ56" s="2"/>
      <c r="HK56" s="2"/>
      <c r="HL56" s="61"/>
      <c r="HM56" s="13"/>
      <c r="HN56" s="6"/>
      <c r="HO56" s="38"/>
      <c r="HP56" s="1"/>
      <c r="HQ56" s="1"/>
      <c r="HR56" s="2"/>
      <c r="HS56" s="2"/>
      <c r="HT56" s="2"/>
      <c r="HU56" s="2"/>
      <c r="HV56" s="2"/>
      <c r="HW56" s="61"/>
      <c r="HX56" s="13"/>
      <c r="HY56" s="6"/>
      <c r="HZ56" s="38"/>
      <c r="IA56" s="1"/>
      <c r="IB56" s="1"/>
      <c r="IC56" s="2"/>
      <c r="ID56" s="2"/>
      <c r="IE56" s="2"/>
      <c r="IF56" s="2"/>
      <c r="IG56" s="2"/>
      <c r="IH56" s="61"/>
      <c r="II56" s="13"/>
      <c r="IJ56" s="6"/>
      <c r="IK56" s="38"/>
      <c r="IL56" s="78"/>
      <c r="IM56"/>
      <c r="IN56"/>
      <c r="IO56"/>
      <c r="IP56"/>
      <c r="IQ56"/>
    </row>
    <row r="57" spans="1:323" s="4" customFormat="1" hidden="1" x14ac:dyDescent="0.2">
      <c r="A57" s="33"/>
      <c r="B57" s="63"/>
      <c r="C57" s="124"/>
      <c r="D57" s="125"/>
      <c r="E57" s="143"/>
      <c r="F57" s="126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31">
        <f t="shared" si="78"/>
        <v>0</v>
      </c>
      <c r="L57" s="132">
        <f>AB57+AO57+BA57+BL57+BY57+CJ57+CU51+DF51+DQ51+EB51+EM51+EX51+FI51+FT51+GE51+GP51+HA51+HL51+HW51+IH51</f>
        <v>0</v>
      </c>
      <c r="M57" s="105">
        <f>AD57+AQ57+BC57+BN57+CA57+CL57+CW51+DH51+DS51+ED51+EO51+EZ51+FK51+FV51+GG51+GR51+HC51+HN51+HY51+IJ51</f>
        <v>0</v>
      </c>
      <c r="N57" s="104">
        <f t="shared" si="79"/>
        <v>0</v>
      </c>
      <c r="O57" s="133">
        <f>W57+AJ57+AV57+BG57+BT57+CE57+CP51+DA51+DL51+DW51+EH51+ES51+FD51+FO51+FZ51+GK51+GV51+HG51+HR51+IC51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80"/>
        <v>0</v>
      </c>
      <c r="AC57" s="104">
        <f t="shared" si="81"/>
        <v>0</v>
      </c>
      <c r="AD57" s="105">
        <f t="shared" si="82"/>
        <v>0</v>
      </c>
      <c r="AE57" s="106">
        <f t="shared" si="83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84"/>
        <v>0</v>
      </c>
      <c r="AP57" s="104">
        <f t="shared" si="85"/>
        <v>0</v>
      </c>
      <c r="AQ57" s="105">
        <f t="shared" si="86"/>
        <v>0</v>
      </c>
      <c r="AR57" s="106">
        <f t="shared" si="87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88"/>
        <v>0</v>
      </c>
      <c r="BB57" s="104">
        <f t="shared" si="89"/>
        <v>0</v>
      </c>
      <c r="BC57" s="105">
        <f t="shared" si="90"/>
        <v>0</v>
      </c>
      <c r="BD57" s="106">
        <f t="shared" si="91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92"/>
        <v>0</v>
      </c>
      <c r="BM57" s="109">
        <f t="shared" si="93"/>
        <v>0</v>
      </c>
      <c r="BN57" s="110">
        <f t="shared" si="94"/>
        <v>0</v>
      </c>
      <c r="BO57" s="111">
        <f t="shared" si="95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96"/>
        <v>0</v>
      </c>
      <c r="BZ57" s="104">
        <f t="shared" si="97"/>
        <v>0</v>
      </c>
      <c r="CA57" s="114">
        <f t="shared" si="98"/>
        <v>0</v>
      </c>
      <c r="CB57" s="115">
        <f t="shared" si="99"/>
        <v>0</v>
      </c>
      <c r="CC57" s="112"/>
      <c r="CD57" s="113"/>
      <c r="CE57" s="101"/>
      <c r="CF57" s="101"/>
      <c r="CG57" s="101"/>
      <c r="CH57" s="101"/>
      <c r="CI57" s="102"/>
      <c r="CJ57" s="103">
        <f t="shared" si="100"/>
        <v>0</v>
      </c>
      <c r="CK57" s="104">
        <f t="shared" si="101"/>
        <v>0</v>
      </c>
      <c r="CL57" s="105">
        <f t="shared" si="102"/>
        <v>0</v>
      </c>
      <c r="CM57" s="106">
        <f t="shared" si="103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</row>
    <row r="58" spans="1:323" s="4" customFormat="1" hidden="1" x14ac:dyDescent="0.2">
      <c r="A58" s="33"/>
      <c r="B58" s="63"/>
      <c r="C58" s="124"/>
      <c r="D58" s="125"/>
      <c r="E58" s="125"/>
      <c r="F58" s="64"/>
      <c r="G58" s="127" t="str">
        <f>IF(AND(OR($G$2="Y",$H$2="Y"),I58&lt;5,J58&lt;5),IF(AND(I58=#REF!,J58=#REF!),#REF!+1,1),"")</f>
        <v/>
      </c>
      <c r="H58" s="128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9" t="str">
        <f>IF(ISNA(VLOOKUP(E58,SortLookup!$A$1:$B$5,2,FALSE))," ",VLOOKUP(E58,SortLookup!$A$1:$B$5,2,FALSE))</f>
        <v xml:space="preserve"> </v>
      </c>
      <c r="J58" s="130" t="str">
        <f>IF(ISNA(VLOOKUP(F58,SortLookup!$A$7:$B$11,2,FALSE))," ",VLOOKUP(F58,SortLookup!$A$7:$B$11,2,FALSE))</f>
        <v xml:space="preserve"> </v>
      </c>
      <c r="K58" s="131">
        <f t="shared" si="78"/>
        <v>0</v>
      </c>
      <c r="L58" s="132">
        <f>AB58+AO58+BA58+BL58+BY58+CJ58+CU52+DF52+DQ52+EB52+EM52+EX52+FI52+FT52+GE52+GP52+HA52+HL52+HW52+IH52</f>
        <v>0</v>
      </c>
      <c r="M58" s="105">
        <f>AD58+AQ58+BC58+BN58+CA58+CL58+CW52+DH52+DS52+ED52+EO52+EZ52+FK52+FV52+GG52+GR52+HC52+HN52+HY52+IJ52</f>
        <v>0</v>
      </c>
      <c r="N58" s="104">
        <f t="shared" si="79"/>
        <v>0</v>
      </c>
      <c r="O58" s="133">
        <f>W58+AJ58+AV58+BG58+BT58+CE58+CP52+DA52+DL52+DW52+EH52+ES52+FD52+FO52+FZ52+GK52+GV52+HG52+HR52+IC52</f>
        <v>0</v>
      </c>
      <c r="P58" s="112"/>
      <c r="Q58" s="113"/>
      <c r="R58" s="113"/>
      <c r="S58" s="113"/>
      <c r="T58" s="113"/>
      <c r="U58" s="113"/>
      <c r="V58" s="113"/>
      <c r="W58" s="101"/>
      <c r="X58" s="101"/>
      <c r="Y58" s="101"/>
      <c r="Z58" s="101"/>
      <c r="AA58" s="102"/>
      <c r="AB58" s="103">
        <f t="shared" si="80"/>
        <v>0</v>
      </c>
      <c r="AC58" s="104">
        <f t="shared" si="81"/>
        <v>0</v>
      </c>
      <c r="AD58" s="105">
        <f t="shared" si="82"/>
        <v>0</v>
      </c>
      <c r="AE58" s="106">
        <f t="shared" si="83"/>
        <v>0</v>
      </c>
      <c r="AF58" s="112"/>
      <c r="AG58" s="113"/>
      <c r="AH58" s="113"/>
      <c r="AI58" s="113"/>
      <c r="AJ58" s="101"/>
      <c r="AK58" s="101"/>
      <c r="AL58" s="101"/>
      <c r="AM58" s="101"/>
      <c r="AN58" s="102"/>
      <c r="AO58" s="103">
        <f t="shared" si="84"/>
        <v>0</v>
      </c>
      <c r="AP58" s="104">
        <f t="shared" si="85"/>
        <v>0</v>
      </c>
      <c r="AQ58" s="105">
        <f t="shared" si="86"/>
        <v>0</v>
      </c>
      <c r="AR58" s="106">
        <f t="shared" si="87"/>
        <v>0</v>
      </c>
      <c r="AS58" s="112"/>
      <c r="AT58" s="113"/>
      <c r="AU58" s="113"/>
      <c r="AV58" s="101"/>
      <c r="AW58" s="101"/>
      <c r="AX58" s="101"/>
      <c r="AY58" s="101"/>
      <c r="AZ58" s="102"/>
      <c r="BA58" s="103">
        <f t="shared" si="88"/>
        <v>0</v>
      </c>
      <c r="BB58" s="104">
        <f t="shared" si="89"/>
        <v>0</v>
      </c>
      <c r="BC58" s="105">
        <f t="shared" si="90"/>
        <v>0</v>
      </c>
      <c r="BD58" s="106">
        <f t="shared" si="91"/>
        <v>0</v>
      </c>
      <c r="BE58" s="103"/>
      <c r="BF58" s="107"/>
      <c r="BG58" s="101"/>
      <c r="BH58" s="101"/>
      <c r="BI58" s="101"/>
      <c r="BJ58" s="101"/>
      <c r="BK58" s="102"/>
      <c r="BL58" s="108">
        <f t="shared" si="92"/>
        <v>0</v>
      </c>
      <c r="BM58" s="109">
        <f t="shared" si="93"/>
        <v>0</v>
      </c>
      <c r="BN58" s="110">
        <f t="shared" si="94"/>
        <v>0</v>
      </c>
      <c r="BO58" s="111">
        <f t="shared" si="95"/>
        <v>0</v>
      </c>
      <c r="BP58" s="112"/>
      <c r="BQ58" s="113"/>
      <c r="BR58" s="113"/>
      <c r="BS58" s="113"/>
      <c r="BT58" s="101"/>
      <c r="BU58" s="101"/>
      <c r="BV58" s="101"/>
      <c r="BW58" s="101"/>
      <c r="BX58" s="102"/>
      <c r="BY58" s="103">
        <f t="shared" si="96"/>
        <v>0</v>
      </c>
      <c r="BZ58" s="104">
        <f t="shared" si="97"/>
        <v>0</v>
      </c>
      <c r="CA58" s="114">
        <f t="shared" si="98"/>
        <v>0</v>
      </c>
      <c r="CB58" s="115">
        <f t="shared" si="99"/>
        <v>0</v>
      </c>
      <c r="CC58" s="112"/>
      <c r="CD58" s="113"/>
      <c r="CE58" s="101"/>
      <c r="CF58" s="101"/>
      <c r="CG58" s="101"/>
      <c r="CH58" s="101"/>
      <c r="CI58" s="102"/>
      <c r="CJ58" s="103">
        <f t="shared" si="100"/>
        <v>0</v>
      </c>
      <c r="CK58" s="104">
        <f t="shared" si="101"/>
        <v>0</v>
      </c>
      <c r="CL58" s="105">
        <f t="shared" si="102"/>
        <v>0</v>
      </c>
      <c r="CM58" s="106">
        <f t="shared" si="103"/>
        <v>0</v>
      </c>
      <c r="IL58" s="78"/>
    </row>
    <row r="59" spans="1:323" s="4" customFormat="1" hidden="1" x14ac:dyDescent="0.2">
      <c r="A59" s="33"/>
      <c r="B59" s="123"/>
      <c r="C59" s="124"/>
      <c r="D59" s="125"/>
      <c r="E59" s="125"/>
      <c r="F59" s="126"/>
      <c r="G59" s="127" t="str">
        <f>IF(AND(OR($G$2="Y",$H$2="Y"),I59&lt;5,J59&lt;5),IF(AND(I59=#REF!,J59=#REF!),#REF!+1,1),"")</f>
        <v/>
      </c>
      <c r="H59" s="128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9" t="str">
        <f>IF(ISNA(VLOOKUP(E59,SortLookup!$A$1:$B$5,2,FALSE))," ",VLOOKUP(E59,SortLookup!$A$1:$B$5,2,FALSE))</f>
        <v xml:space="preserve"> </v>
      </c>
      <c r="J59" s="130" t="str">
        <f>IF(ISNA(VLOOKUP(F59,SortLookup!$A$7:$B$11,2,FALSE))," ",VLOOKUP(F59,SortLookup!$A$7:$B$11,2,FALSE))</f>
        <v xml:space="preserve"> </v>
      </c>
      <c r="K59" s="151">
        <f t="shared" si="78"/>
        <v>0</v>
      </c>
      <c r="L59" s="132">
        <f>AB59+AO59+BA59+BL59+BY59+CJ59+CU52+DF52+DQ52+EB52+EM52+EX52+FI52+FT52+GE52+GP52+HA52+HL52+HW52+IH52</f>
        <v>0</v>
      </c>
      <c r="M59" s="105">
        <f>AD59+AQ59+BC59+BN59+CA59+CL59+CW52+DH52+DS52+ED52+EO52+EZ52+FK52+FV52+GG52+GR52+HC52+HN52+HY52+IJ52</f>
        <v>0</v>
      </c>
      <c r="N59" s="104">
        <f t="shared" si="79"/>
        <v>0</v>
      </c>
      <c r="O59" s="133">
        <f>W59+AJ59+AV59+BG59+BT59+CE59+CP52+DA52+DL52+DW52+EH52+ES52+FD52+FO52+FZ52+GK52+GV52+HG52+HR52+IC52</f>
        <v>0</v>
      </c>
      <c r="P59" s="112"/>
      <c r="Q59" s="113"/>
      <c r="R59" s="113"/>
      <c r="S59" s="113"/>
      <c r="T59" s="113"/>
      <c r="U59" s="113"/>
      <c r="V59" s="113"/>
      <c r="W59" s="101"/>
      <c r="X59" s="101"/>
      <c r="Y59" s="101"/>
      <c r="Z59" s="101"/>
      <c r="AA59" s="102"/>
      <c r="AB59" s="103">
        <f t="shared" si="80"/>
        <v>0</v>
      </c>
      <c r="AC59" s="104">
        <f t="shared" si="81"/>
        <v>0</v>
      </c>
      <c r="AD59" s="105">
        <f t="shared" si="82"/>
        <v>0</v>
      </c>
      <c r="AE59" s="106">
        <f t="shared" si="83"/>
        <v>0</v>
      </c>
      <c r="AF59" s="112"/>
      <c r="AG59" s="113"/>
      <c r="AH59" s="113"/>
      <c r="AI59" s="113"/>
      <c r="AJ59" s="101"/>
      <c r="AK59" s="101"/>
      <c r="AL59" s="101"/>
      <c r="AM59" s="101"/>
      <c r="AN59" s="102"/>
      <c r="AO59" s="103">
        <f t="shared" si="84"/>
        <v>0</v>
      </c>
      <c r="AP59" s="104">
        <f t="shared" si="85"/>
        <v>0</v>
      </c>
      <c r="AQ59" s="105">
        <f t="shared" si="86"/>
        <v>0</v>
      </c>
      <c r="AR59" s="106">
        <f t="shared" si="87"/>
        <v>0</v>
      </c>
      <c r="AS59" s="112"/>
      <c r="AT59" s="113"/>
      <c r="AU59" s="113"/>
      <c r="AV59" s="101"/>
      <c r="AW59" s="101"/>
      <c r="AX59" s="101"/>
      <c r="AY59" s="101"/>
      <c r="AZ59" s="102"/>
      <c r="BA59" s="103">
        <f t="shared" si="88"/>
        <v>0</v>
      </c>
      <c r="BB59" s="104">
        <f t="shared" si="89"/>
        <v>0</v>
      </c>
      <c r="BC59" s="105">
        <f t="shared" si="90"/>
        <v>0</v>
      </c>
      <c r="BD59" s="106">
        <f t="shared" si="91"/>
        <v>0</v>
      </c>
      <c r="BE59" s="103"/>
      <c r="BF59" s="107"/>
      <c r="BG59" s="101"/>
      <c r="BH59" s="101"/>
      <c r="BI59" s="101"/>
      <c r="BJ59" s="101"/>
      <c r="BK59" s="102"/>
      <c r="BL59" s="108">
        <f t="shared" si="92"/>
        <v>0</v>
      </c>
      <c r="BM59" s="109">
        <f t="shared" si="93"/>
        <v>0</v>
      </c>
      <c r="BN59" s="110">
        <f t="shared" si="94"/>
        <v>0</v>
      </c>
      <c r="BO59" s="111">
        <f t="shared" si="95"/>
        <v>0</v>
      </c>
      <c r="BP59" s="112"/>
      <c r="BQ59" s="113"/>
      <c r="BR59" s="113"/>
      <c r="BS59" s="113"/>
      <c r="BT59" s="101"/>
      <c r="BU59" s="101"/>
      <c r="BV59" s="101"/>
      <c r="BW59" s="101"/>
      <c r="BX59" s="102"/>
      <c r="BY59" s="103">
        <f t="shared" si="96"/>
        <v>0</v>
      </c>
      <c r="BZ59" s="104">
        <f t="shared" si="97"/>
        <v>0</v>
      </c>
      <c r="CA59" s="114">
        <f t="shared" si="98"/>
        <v>0</v>
      </c>
      <c r="CB59" s="146">
        <f t="shared" si="99"/>
        <v>0</v>
      </c>
      <c r="CC59" s="148"/>
      <c r="CD59" s="113"/>
      <c r="CE59" s="101"/>
      <c r="CF59" s="101"/>
      <c r="CG59" s="101"/>
      <c r="CH59" s="101"/>
      <c r="CI59" s="102"/>
      <c r="CJ59" s="103">
        <f t="shared" si="100"/>
        <v>0</v>
      </c>
      <c r="CK59" s="104">
        <f t="shared" si="101"/>
        <v>0</v>
      </c>
      <c r="CL59" s="105">
        <f t="shared" si="102"/>
        <v>0</v>
      </c>
      <c r="CM59" s="106">
        <f t="shared" si="103"/>
        <v>0</v>
      </c>
      <c r="CN59"/>
      <c r="CO59"/>
      <c r="CP59"/>
      <c r="CQ59"/>
      <c r="CR59"/>
      <c r="CS59"/>
      <c r="CT59"/>
      <c r="CW59"/>
      <c r="CZ59"/>
      <c r="DA59"/>
      <c r="DB59"/>
      <c r="DC59"/>
      <c r="DD59"/>
      <c r="DE59"/>
      <c r="DH59"/>
      <c r="DK59"/>
      <c r="DL59"/>
      <c r="DM59"/>
      <c r="DN59"/>
      <c r="DO59"/>
      <c r="DP59"/>
      <c r="DS59"/>
      <c r="DV59"/>
      <c r="DW59"/>
      <c r="DX59"/>
      <c r="DY59"/>
      <c r="DZ59"/>
      <c r="EA59"/>
      <c r="ED59"/>
      <c r="EG59"/>
      <c r="EH59"/>
      <c r="EI59"/>
      <c r="EJ59"/>
      <c r="EK59"/>
      <c r="EL59"/>
      <c r="EO59"/>
      <c r="ER59"/>
      <c r="ES59"/>
      <c r="ET59"/>
      <c r="EU59"/>
      <c r="EV59"/>
      <c r="EW59"/>
      <c r="EZ59"/>
      <c r="FC59"/>
      <c r="FD59"/>
      <c r="FE59"/>
      <c r="FF59"/>
      <c r="FG59"/>
      <c r="FH59"/>
      <c r="FK59"/>
      <c r="FN59"/>
      <c r="FO59"/>
      <c r="FP59"/>
      <c r="FQ59"/>
      <c r="FR59"/>
      <c r="FS59"/>
      <c r="FV59"/>
      <c r="FY59"/>
      <c r="FZ59"/>
      <c r="GA59"/>
      <c r="GB59"/>
      <c r="GC59"/>
      <c r="GD59"/>
      <c r="GG59"/>
      <c r="GJ59"/>
      <c r="GK59"/>
      <c r="GL59"/>
      <c r="GM59"/>
      <c r="GN59"/>
      <c r="GO59"/>
      <c r="GR59"/>
      <c r="GU59"/>
      <c r="GV59"/>
      <c r="GW59"/>
      <c r="GX59"/>
      <c r="GY59"/>
      <c r="GZ59"/>
      <c r="HC59"/>
      <c r="HF59"/>
      <c r="HG59"/>
      <c r="HH59"/>
      <c r="HI59"/>
      <c r="HJ59"/>
      <c r="HK59"/>
      <c r="HN59"/>
      <c r="HQ59"/>
      <c r="HR59"/>
      <c r="HS59"/>
      <c r="HT59"/>
      <c r="HU59"/>
      <c r="HV59"/>
      <c r="HY59"/>
      <c r="IB59"/>
      <c r="IC59"/>
      <c r="ID59"/>
      <c r="IE59"/>
      <c r="IF59"/>
      <c r="IG59"/>
      <c r="IJ59"/>
      <c r="IK59"/>
      <c r="IL59" s="78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</row>
    <row r="60" spans="1:323" s="4" customFormat="1" ht="13.5" hidden="1" thickBot="1" x14ac:dyDescent="0.25">
      <c r="A60" s="33"/>
      <c r="B60" s="63"/>
      <c r="C60" s="25"/>
      <c r="D60" s="95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78"/>
        <v>0</v>
      </c>
      <c r="L60" s="120">
        <f>AB60+AO60+BA60+BL60+BY60+CJ60+CU54+DF54+DQ54+EB54+EM54+EX54+FI54+FT54+GE54+GP54+HA54+HL54+HW54+IH54</f>
        <v>0</v>
      </c>
      <c r="M60" s="23">
        <f>AD60+AQ60+BC60+BN60+CA60+CL60+CW54+DH54+DS54+ED54+EO54+EZ54+FK54+FV54+GG54+GR54+HC54+HN54+HY54+IJ54</f>
        <v>0</v>
      </c>
      <c r="N60" s="26">
        <f t="shared" si="79"/>
        <v>0</v>
      </c>
      <c r="O60" s="150">
        <f>W60+AJ60+AV60+BG60+BT60+CE60+CP54+DA54+DL54+DW54+EH54+ES54+FD54+FO54+FZ54+GK54+GV54+HG54+HR54+IC54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80"/>
        <v>0</v>
      </c>
      <c r="AC60" s="26">
        <f t="shared" si="81"/>
        <v>0</v>
      </c>
      <c r="AD60" s="23">
        <f t="shared" si="82"/>
        <v>0</v>
      </c>
      <c r="AE60" s="45">
        <f t="shared" si="83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84"/>
        <v>0</v>
      </c>
      <c r="AP60" s="26">
        <f t="shared" si="85"/>
        <v>0</v>
      </c>
      <c r="AQ60" s="23">
        <f t="shared" si="86"/>
        <v>0</v>
      </c>
      <c r="AR60" s="45">
        <f t="shared" si="87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88"/>
        <v>0</v>
      </c>
      <c r="BB60" s="26">
        <f t="shared" si="89"/>
        <v>0</v>
      </c>
      <c r="BC60" s="23">
        <f t="shared" si="90"/>
        <v>0</v>
      </c>
      <c r="BD60" s="45">
        <f t="shared" si="91"/>
        <v>0</v>
      </c>
      <c r="BE60" s="27"/>
      <c r="BF60" s="43"/>
      <c r="BG60" s="29"/>
      <c r="BH60" s="29"/>
      <c r="BI60" s="29"/>
      <c r="BJ60" s="29"/>
      <c r="BK60" s="29"/>
      <c r="BL60" s="120">
        <f t="shared" si="92"/>
        <v>0</v>
      </c>
      <c r="BM60" s="26">
        <f t="shared" si="93"/>
        <v>0</v>
      </c>
      <c r="BN60" s="23">
        <f t="shared" si="94"/>
        <v>0</v>
      </c>
      <c r="BO60" s="145">
        <f t="shared" si="95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96"/>
        <v>0</v>
      </c>
      <c r="BZ60" s="26">
        <f t="shared" si="97"/>
        <v>0</v>
      </c>
      <c r="CA60" s="23">
        <f t="shared" si="98"/>
        <v>0</v>
      </c>
      <c r="CB60" s="147">
        <f t="shared" si="99"/>
        <v>0</v>
      </c>
      <c r="CC60" s="149"/>
      <c r="CD60" s="28"/>
      <c r="CE60" s="29"/>
      <c r="CF60" s="29"/>
      <c r="CG60" s="29"/>
      <c r="CH60" s="29"/>
      <c r="CI60" s="30"/>
      <c r="CJ60" s="27">
        <f t="shared" si="100"/>
        <v>0</v>
      </c>
      <c r="CK60" s="104">
        <f t="shared" si="101"/>
        <v>0</v>
      </c>
      <c r="CL60" s="23">
        <f t="shared" si="102"/>
        <v>0</v>
      </c>
      <c r="CM60" s="145">
        <f t="shared" si="103"/>
        <v>0</v>
      </c>
      <c r="CN60" s="139"/>
      <c r="CO60" s="139"/>
      <c r="CP60" s="140"/>
      <c r="CQ60" s="140"/>
      <c r="CR60" s="140"/>
      <c r="CS60" s="140"/>
      <c r="CT60" s="140"/>
      <c r="CU60" s="136"/>
      <c r="CV60" s="138"/>
      <c r="CW60" s="137"/>
      <c r="CX60" s="135"/>
      <c r="CY60" s="139"/>
      <c r="CZ60" s="139"/>
      <c r="DA60" s="140"/>
      <c r="DB60" s="140"/>
      <c r="DC60" s="140"/>
      <c r="DD60" s="140"/>
      <c r="DE60" s="140"/>
      <c r="DF60" s="136"/>
      <c r="DG60" s="138"/>
      <c r="DH60" s="137"/>
      <c r="DI60" s="135"/>
      <c r="DJ60" s="139"/>
      <c r="DK60" s="139"/>
      <c r="DL60" s="140"/>
      <c r="DM60" s="140"/>
      <c r="DN60" s="140"/>
      <c r="DO60" s="140"/>
      <c r="DP60" s="140"/>
      <c r="DQ60" s="136"/>
      <c r="DR60" s="138"/>
      <c r="DS60" s="137"/>
      <c r="DT60" s="135"/>
      <c r="DU60" s="139"/>
      <c r="DV60" s="139"/>
      <c r="DW60" s="140"/>
      <c r="DX60" s="140"/>
      <c r="DY60" s="140"/>
      <c r="DZ60" s="140"/>
      <c r="EA60" s="140"/>
      <c r="EB60" s="136"/>
      <c r="EC60" s="138"/>
      <c r="ED60" s="137"/>
      <c r="EE60" s="135"/>
      <c r="EF60" s="139"/>
      <c r="EG60" s="139"/>
      <c r="EH60" s="140"/>
      <c r="EI60" s="140"/>
      <c r="EJ60" s="140"/>
      <c r="EK60" s="140"/>
      <c r="EL60" s="140"/>
      <c r="EM60" s="136"/>
      <c r="EN60" s="138"/>
      <c r="EO60" s="137"/>
      <c r="EP60" s="135"/>
      <c r="EQ60" s="139"/>
      <c r="ER60" s="139"/>
      <c r="ES60" s="140"/>
      <c r="ET60" s="140"/>
      <c r="EU60" s="140"/>
      <c r="EV60" s="140"/>
      <c r="EW60" s="140"/>
      <c r="EX60" s="136"/>
      <c r="EY60" s="138"/>
      <c r="EZ60" s="137"/>
      <c r="FA60" s="135"/>
      <c r="FB60" s="139"/>
      <c r="FC60" s="139"/>
      <c r="FD60" s="140"/>
      <c r="FE60" s="140"/>
      <c r="FF60" s="140"/>
      <c r="FG60" s="140"/>
      <c r="FH60" s="140"/>
      <c r="FI60" s="136"/>
      <c r="FJ60" s="138"/>
      <c r="FK60" s="137"/>
      <c r="FL60" s="135"/>
      <c r="FM60" s="139"/>
      <c r="FN60" s="139"/>
      <c r="FO60" s="140"/>
      <c r="FP60" s="140"/>
      <c r="FQ60" s="140"/>
      <c r="FR60" s="140"/>
      <c r="FS60" s="140"/>
      <c r="FT60" s="136"/>
      <c r="FU60" s="138"/>
      <c r="FV60" s="137"/>
      <c r="FW60" s="135"/>
      <c r="FX60" s="139"/>
      <c r="FY60" s="139"/>
      <c r="FZ60" s="140"/>
      <c r="GA60" s="140"/>
      <c r="GB60" s="140"/>
      <c r="GC60" s="140"/>
      <c r="GD60" s="140"/>
      <c r="GE60" s="136"/>
      <c r="GF60" s="138"/>
      <c r="GG60" s="137"/>
      <c r="GH60" s="135"/>
      <c r="GI60" s="139"/>
      <c r="GJ60" s="139"/>
      <c r="GK60" s="140"/>
      <c r="GL60" s="140"/>
      <c r="GM60" s="140"/>
      <c r="GN60" s="140"/>
      <c r="GO60" s="140"/>
      <c r="GP60" s="136"/>
      <c r="GQ60" s="138"/>
      <c r="GR60" s="137"/>
      <c r="GS60" s="135"/>
      <c r="GT60" s="139"/>
      <c r="GU60" s="139"/>
      <c r="GV60" s="140"/>
      <c r="GW60" s="140"/>
      <c r="GX60" s="140"/>
      <c r="GY60" s="140"/>
      <c r="GZ60" s="140"/>
      <c r="HA60" s="136"/>
      <c r="HB60" s="138"/>
      <c r="HC60" s="137"/>
      <c r="HD60" s="135"/>
      <c r="HE60" s="139"/>
      <c r="HF60" s="139"/>
      <c r="HG60" s="140"/>
      <c r="HH60" s="140"/>
      <c r="HI60" s="140"/>
      <c r="HJ60" s="140"/>
      <c r="HK60" s="140"/>
      <c r="HL60" s="136"/>
      <c r="HM60" s="138"/>
      <c r="HN60" s="137"/>
      <c r="HO60" s="135"/>
      <c r="HP60" s="139"/>
      <c r="HQ60" s="139"/>
      <c r="HR60" s="140"/>
      <c r="HS60" s="140"/>
      <c r="HT60" s="140"/>
      <c r="HU60" s="140"/>
      <c r="HV60" s="140"/>
      <c r="HW60" s="136"/>
      <c r="HX60" s="138"/>
      <c r="HY60" s="137"/>
      <c r="HZ60" s="135"/>
      <c r="IA60" s="139"/>
      <c r="IB60" s="139"/>
      <c r="IC60" s="140"/>
      <c r="ID60" s="140"/>
      <c r="IE60" s="140"/>
      <c r="IF60" s="140"/>
      <c r="IG60" s="140"/>
      <c r="IH60" s="136"/>
      <c r="II60" s="138"/>
      <c r="IJ60" s="137"/>
      <c r="IK60" s="135"/>
      <c r="IL60" s="78"/>
      <c r="IM60"/>
      <c r="IN60"/>
      <c r="IO60"/>
      <c r="IP60"/>
      <c r="IQ60"/>
    </row>
    <row r="61" spans="1:323" hidden="1" x14ac:dyDescent="0.2">
      <c r="A61" s="33"/>
      <c r="B61" s="63"/>
      <c r="C61" s="25"/>
      <c r="D61" s="8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78"/>
        <v>0</v>
      </c>
      <c r="L61" s="120">
        <f>AB61+AO61+BA61+BL61+BY61+CJ61+CU61+DF61+DQ61+EB61+EM61+EX61+FI61+FT61+GE61+GP61+HA61+HL61+HW61+IH61</f>
        <v>0</v>
      </c>
      <c r="M61" s="23">
        <f>AD61+AQ61+BC61+BN61+CA61+CL61+CW61+DH61+DS61+ED61+EO61+EZ61+FK61+FV61+GG61+GR61+HC61+HN61+HY61+IJ61</f>
        <v>0</v>
      </c>
      <c r="N61" s="26">
        <f t="shared" si="79"/>
        <v>0</v>
      </c>
      <c r="O61" s="150">
        <f>W61+AJ61+AV61+BG61+BT61+CE61+CP61+DA61+DL61+DW61+EH61+ES61+FD61+FO61+FZ61+GK61+GV61+HG61+HR61+IC61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80"/>
        <v>0</v>
      </c>
      <c r="AC61" s="26">
        <f t="shared" si="81"/>
        <v>0</v>
      </c>
      <c r="AD61" s="23">
        <f t="shared" si="82"/>
        <v>0</v>
      </c>
      <c r="AE61" s="45">
        <f t="shared" si="83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84"/>
        <v>0</v>
      </c>
      <c r="AP61" s="26">
        <f t="shared" si="85"/>
        <v>0</v>
      </c>
      <c r="AQ61" s="23">
        <f t="shared" si="86"/>
        <v>0</v>
      </c>
      <c r="AR61" s="45">
        <f t="shared" si="87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88"/>
        <v>0</v>
      </c>
      <c r="BB61" s="26">
        <f t="shared" si="89"/>
        <v>0</v>
      </c>
      <c r="BC61" s="23">
        <f t="shared" si="90"/>
        <v>0</v>
      </c>
      <c r="BD61" s="45">
        <f t="shared" si="91"/>
        <v>0</v>
      </c>
      <c r="BE61" s="27"/>
      <c r="BF61" s="43"/>
      <c r="BG61" s="29"/>
      <c r="BH61" s="29"/>
      <c r="BI61" s="29"/>
      <c r="BJ61" s="29"/>
      <c r="BK61" s="29"/>
      <c r="BL61" s="120">
        <f t="shared" si="92"/>
        <v>0</v>
      </c>
      <c r="BM61" s="26">
        <f t="shared" si="93"/>
        <v>0</v>
      </c>
      <c r="BN61" s="23">
        <f t="shared" si="94"/>
        <v>0</v>
      </c>
      <c r="BO61" s="145">
        <f t="shared" si="95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96"/>
        <v>0</v>
      </c>
      <c r="BZ61" s="26">
        <f t="shared" si="97"/>
        <v>0</v>
      </c>
      <c r="CA61" s="23">
        <f t="shared" si="98"/>
        <v>0</v>
      </c>
      <c r="CB61" s="147">
        <f t="shared" si="99"/>
        <v>0</v>
      </c>
      <c r="CC61" s="149"/>
      <c r="CD61" s="28"/>
      <c r="CE61" s="29"/>
      <c r="CF61" s="29"/>
      <c r="CG61" s="29"/>
      <c r="CH61" s="29"/>
      <c r="CI61" s="30"/>
      <c r="CJ61" s="27">
        <f t="shared" si="100"/>
        <v>0</v>
      </c>
      <c r="CK61" s="26">
        <f t="shared" si="101"/>
        <v>0</v>
      </c>
      <c r="CL61" s="23">
        <f t="shared" si="102"/>
        <v>0</v>
      </c>
      <c r="CM61" s="145">
        <f t="shared" si="103"/>
        <v>0</v>
      </c>
      <c r="CN61" s="4"/>
      <c r="CO61" s="4"/>
      <c r="CP61" s="4"/>
      <c r="CQ61" s="4"/>
      <c r="CR61" s="4"/>
      <c r="CS61" s="4"/>
      <c r="CT61" s="4"/>
      <c r="CW61" s="4"/>
      <c r="CX61" s="4"/>
      <c r="CY61" s="4"/>
      <c r="CZ61" s="4"/>
      <c r="DA61" s="4"/>
      <c r="DB61" s="4"/>
      <c r="DC61" s="4"/>
      <c r="DD61" s="4"/>
      <c r="DE61" s="4"/>
      <c r="DH61" s="4"/>
      <c r="DI61" s="4"/>
      <c r="DJ61" s="4"/>
      <c r="DK61" s="4"/>
      <c r="DL61" s="4"/>
      <c r="DM61" s="4"/>
      <c r="DN61" s="4"/>
      <c r="DO61" s="4"/>
      <c r="DP61" s="4"/>
      <c r="DS61" s="4"/>
      <c r="DT61" s="4"/>
      <c r="DU61" s="4"/>
      <c r="DV61" s="4"/>
      <c r="DW61" s="4"/>
      <c r="DX61" s="4"/>
      <c r="DY61" s="4"/>
      <c r="DZ61" s="4"/>
      <c r="EA61" s="4"/>
      <c r="ED61" s="4"/>
      <c r="EE61" s="4"/>
      <c r="EF61" s="4"/>
      <c r="EG61" s="4"/>
      <c r="EH61" s="4"/>
      <c r="EI61" s="4"/>
      <c r="EJ61" s="4"/>
      <c r="EK61" s="4"/>
      <c r="EL61" s="4"/>
      <c r="EO61" s="4"/>
      <c r="EP61" s="4"/>
      <c r="EQ61" s="4"/>
      <c r="ER61" s="4"/>
      <c r="ES61" s="4"/>
      <c r="ET61" s="4"/>
      <c r="EU61" s="4"/>
      <c r="EV61" s="4"/>
      <c r="EW61" s="4"/>
      <c r="EZ61" s="4"/>
      <c r="FA61" s="4"/>
      <c r="FB61" s="4"/>
      <c r="FC61" s="4"/>
      <c r="FD61" s="4"/>
      <c r="FE61" s="4"/>
      <c r="FF61" s="4"/>
      <c r="FG61" s="4"/>
      <c r="FH61" s="4"/>
      <c r="FK61" s="4"/>
      <c r="FL61" s="4"/>
      <c r="FM61" s="4"/>
      <c r="FN61" s="4"/>
      <c r="FO61" s="4"/>
      <c r="FP61" s="4"/>
      <c r="FQ61" s="4"/>
      <c r="FR61" s="4"/>
      <c r="FS61" s="4"/>
      <c r="FV61" s="4"/>
      <c r="FW61" s="4"/>
      <c r="FX61" s="4"/>
      <c r="FY61" s="4"/>
      <c r="FZ61" s="4"/>
      <c r="GA61" s="4"/>
      <c r="GB61" s="4"/>
      <c r="GC61" s="4"/>
      <c r="GD61" s="4"/>
      <c r="GG61" s="4"/>
      <c r="GH61" s="4"/>
      <c r="GI61" s="4"/>
      <c r="GJ61" s="4"/>
      <c r="GK61" s="4"/>
      <c r="GL61" s="4"/>
      <c r="GM61" s="4"/>
      <c r="GN61" s="4"/>
      <c r="GO61" s="4"/>
      <c r="GR61" s="4"/>
      <c r="GS61" s="4"/>
      <c r="GT61" s="4"/>
      <c r="GU61" s="4"/>
      <c r="GV61" s="4"/>
      <c r="GW61" s="4"/>
      <c r="GX61" s="4"/>
      <c r="GY61" s="4"/>
      <c r="GZ61" s="4"/>
      <c r="HC61" s="4"/>
      <c r="HD61" s="4"/>
      <c r="HE61" s="4"/>
      <c r="HF61" s="4"/>
      <c r="HG61" s="4"/>
      <c r="HH61" s="4"/>
      <c r="HI61" s="4"/>
      <c r="HJ61" s="4"/>
      <c r="HK61" s="4"/>
      <c r="HN61" s="4"/>
      <c r="HO61" s="4"/>
      <c r="HP61" s="4"/>
      <c r="HQ61" s="4"/>
      <c r="HR61" s="4"/>
      <c r="HS61" s="4"/>
      <c r="HT61" s="4"/>
      <c r="HU61" s="4"/>
      <c r="HV61" s="4"/>
      <c r="HY61" s="4"/>
      <c r="HZ61" s="4"/>
      <c r="IA61" s="4"/>
      <c r="IB61" s="4"/>
      <c r="IC61" s="4"/>
      <c r="ID61" s="4"/>
      <c r="IE61" s="4"/>
      <c r="IF61" s="4"/>
      <c r="IG61" s="4"/>
      <c r="IJ61" s="4"/>
      <c r="IK61" s="4"/>
      <c r="IL61" s="78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</row>
    <row r="62" spans="1:323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78"/>
        <v>0</v>
      </c>
      <c r="L62" s="120">
        <f>AB62+AO62+BA62+BL62+BY62+CJ62+CU60+DF60+DQ60+EB60+EM60+EX60+FI60+FT60+GE60+GP60+HA60+HL60+HW60+IH60</f>
        <v>0</v>
      </c>
      <c r="M62" s="23">
        <f>AD62+AQ62+BC62+BN62+CA62+CL62+CW60+DH60+DS60+ED60+EO60+EZ60+FK60+FV60+GG60+GR60+HC60+HN60+HY60+IJ60</f>
        <v>0</v>
      </c>
      <c r="N62" s="26">
        <f t="shared" si="79"/>
        <v>0</v>
      </c>
      <c r="O62" s="150">
        <f>W62+AJ62+AV62+BG62+BT62+CE62+CP60+DA60+DL60+DW60+EH60+ES60+FD60+FO60+FZ60+GK60+GV60+HG60+HR60+IC60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80"/>
        <v>0</v>
      </c>
      <c r="AC62" s="26">
        <f t="shared" si="81"/>
        <v>0</v>
      </c>
      <c r="AD62" s="23">
        <f t="shared" si="82"/>
        <v>0</v>
      </c>
      <c r="AE62" s="45">
        <f t="shared" si="83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84"/>
        <v>0</v>
      </c>
      <c r="AP62" s="26">
        <f t="shared" si="85"/>
        <v>0</v>
      </c>
      <c r="AQ62" s="23">
        <f t="shared" si="86"/>
        <v>0</v>
      </c>
      <c r="AR62" s="45">
        <f t="shared" si="87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88"/>
        <v>0</v>
      </c>
      <c r="BB62" s="26">
        <f t="shared" si="89"/>
        <v>0</v>
      </c>
      <c r="BC62" s="23">
        <f t="shared" si="90"/>
        <v>0</v>
      </c>
      <c r="BD62" s="45">
        <f t="shared" si="91"/>
        <v>0</v>
      </c>
      <c r="BE62" s="27"/>
      <c r="BF62" s="43"/>
      <c r="BG62" s="29"/>
      <c r="BH62" s="29"/>
      <c r="BI62" s="29"/>
      <c r="BJ62" s="29"/>
      <c r="BK62" s="29"/>
      <c r="BL62" s="120">
        <f t="shared" si="92"/>
        <v>0</v>
      </c>
      <c r="BM62" s="26">
        <f t="shared" si="93"/>
        <v>0</v>
      </c>
      <c r="BN62" s="23">
        <f t="shared" si="94"/>
        <v>0</v>
      </c>
      <c r="BO62" s="145">
        <f t="shared" si="95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96"/>
        <v>0</v>
      </c>
      <c r="BZ62" s="26">
        <f t="shared" si="97"/>
        <v>0</v>
      </c>
      <c r="CA62" s="23">
        <f t="shared" si="98"/>
        <v>0</v>
      </c>
      <c r="CB62" s="147">
        <f t="shared" si="99"/>
        <v>0</v>
      </c>
      <c r="CC62" s="149"/>
      <c r="CD62" s="28"/>
      <c r="CE62" s="29"/>
      <c r="CF62" s="29"/>
      <c r="CG62" s="29"/>
      <c r="CH62" s="29"/>
      <c r="CI62" s="30"/>
      <c r="CJ62" s="27">
        <f t="shared" si="100"/>
        <v>0</v>
      </c>
      <c r="CK62" s="26">
        <f t="shared" si="101"/>
        <v>0</v>
      </c>
      <c r="CL62" s="23">
        <f t="shared" si="102"/>
        <v>0</v>
      </c>
      <c r="CM62" s="145">
        <f t="shared" si="103"/>
        <v>0</v>
      </c>
      <c r="CX62" s="4"/>
      <c r="CY62" s="4"/>
      <c r="DI62" s="4"/>
      <c r="DJ62" s="4"/>
      <c r="DT62" s="4"/>
      <c r="DU62" s="4"/>
      <c r="EE62" s="4"/>
      <c r="EF62" s="4"/>
      <c r="EP62" s="4"/>
      <c r="EQ62" s="4"/>
      <c r="FA62" s="4"/>
      <c r="FB62" s="4"/>
      <c r="FL62" s="4"/>
      <c r="FM62" s="4"/>
      <c r="FW62" s="4"/>
      <c r="FX62" s="4"/>
      <c r="GH62" s="4"/>
      <c r="GI62" s="4"/>
      <c r="GS62" s="4"/>
      <c r="GT62" s="4"/>
      <c r="HD62" s="4"/>
      <c r="HE62" s="4"/>
      <c r="HO62" s="4"/>
      <c r="HP62" s="4"/>
      <c r="HZ62" s="4"/>
      <c r="IA62" s="4"/>
      <c r="IL62" s="78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78"/>
        <v>0</v>
      </c>
      <c r="L63" s="120">
        <f>AB63+AO63+BA63+BL63+BY63+CJ63+CU56+DF56+DQ56+EB56+EM56+EX56+FI56+FT56+GE56+GP56+HA56+HL56+HW56+IH56</f>
        <v>0</v>
      </c>
      <c r="M63" s="23">
        <f>AD63+AQ63+BC63+BN63+CA63+CL63+CW56+DH56+DS56+ED56+EO56+EZ56+FK56+FV56+GG56+GR56+HC56+HN56+HY56+IJ56</f>
        <v>0</v>
      </c>
      <c r="N63" s="26">
        <f t="shared" si="79"/>
        <v>0</v>
      </c>
      <c r="O63" s="150">
        <f>W63+AJ63+AV63+BG63+BT63+CE63+CP56+DA56+DL56+DW56+EH56+ES56+FD56+FO56+FZ56+GK56+GV56+HG56+HR56+IC56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80"/>
        <v>0</v>
      </c>
      <c r="AC63" s="26">
        <f t="shared" si="81"/>
        <v>0</v>
      </c>
      <c r="AD63" s="23">
        <f t="shared" si="82"/>
        <v>0</v>
      </c>
      <c r="AE63" s="45">
        <f t="shared" si="83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84"/>
        <v>0</v>
      </c>
      <c r="AP63" s="26">
        <f t="shared" si="85"/>
        <v>0</v>
      </c>
      <c r="AQ63" s="23">
        <f t="shared" si="86"/>
        <v>0</v>
      </c>
      <c r="AR63" s="45">
        <f t="shared" si="87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88"/>
        <v>0</v>
      </c>
      <c r="BB63" s="26">
        <f t="shared" si="89"/>
        <v>0</v>
      </c>
      <c r="BC63" s="23">
        <f t="shared" si="90"/>
        <v>0</v>
      </c>
      <c r="BD63" s="45">
        <f t="shared" si="91"/>
        <v>0</v>
      </c>
      <c r="BE63" s="27"/>
      <c r="BF63" s="43"/>
      <c r="BG63" s="29"/>
      <c r="BH63" s="29"/>
      <c r="BI63" s="29"/>
      <c r="BJ63" s="29"/>
      <c r="BK63" s="29"/>
      <c r="BL63" s="120">
        <f t="shared" si="92"/>
        <v>0</v>
      </c>
      <c r="BM63" s="26">
        <f t="shared" si="93"/>
        <v>0</v>
      </c>
      <c r="BN63" s="23">
        <f t="shared" si="94"/>
        <v>0</v>
      </c>
      <c r="BO63" s="145">
        <f t="shared" si="95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96"/>
        <v>0</v>
      </c>
      <c r="BZ63" s="26">
        <f t="shared" si="97"/>
        <v>0</v>
      </c>
      <c r="CA63" s="23">
        <f t="shared" si="98"/>
        <v>0</v>
      </c>
      <c r="CB63" s="147">
        <f t="shared" si="99"/>
        <v>0</v>
      </c>
      <c r="CC63" s="149"/>
      <c r="CD63" s="28"/>
      <c r="CE63" s="29"/>
      <c r="CF63" s="29"/>
      <c r="CG63" s="29"/>
      <c r="CH63" s="29"/>
      <c r="CI63" s="30"/>
      <c r="CJ63" s="27">
        <f t="shared" si="100"/>
        <v>0</v>
      </c>
      <c r="CK63" s="26">
        <f t="shared" si="101"/>
        <v>0</v>
      </c>
      <c r="CL63" s="23">
        <f t="shared" si="102"/>
        <v>0</v>
      </c>
      <c r="CM63" s="145">
        <f t="shared" si="103"/>
        <v>0</v>
      </c>
      <c r="IL63" s="78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78"/>
        <v>0</v>
      </c>
      <c r="L64" s="120">
        <f>AB64+AO64+BA64+BL64+BY64+CJ64+CU57+DF57+DQ57+EB57+EM57+EX57+FI57+FT57+GE57+GP57+HA57+HL57+HW57+IH57</f>
        <v>0</v>
      </c>
      <c r="M64" s="23">
        <f>AD64+AQ64+BC64+BN64+CA64+CL64+CW57+DH57+DS57+ED57+EO57+EZ57+FK57+FV57+GG57+GR57+HC57+HN57+HY57+IJ57</f>
        <v>0</v>
      </c>
      <c r="N64" s="26">
        <f t="shared" si="79"/>
        <v>0</v>
      </c>
      <c r="O64" s="150">
        <f>W64+AJ64+AV64+BG64+BT64+CE64+CP57+DA57+DL57+DW57+EH57+ES57+FD57+FO57+FZ57+GK57+GV57+HG57+HR57+IC57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80"/>
        <v>0</v>
      </c>
      <c r="AC64" s="26">
        <f t="shared" si="81"/>
        <v>0</v>
      </c>
      <c r="AD64" s="23">
        <f t="shared" si="82"/>
        <v>0</v>
      </c>
      <c r="AE64" s="45">
        <f t="shared" si="83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84"/>
        <v>0</v>
      </c>
      <c r="AP64" s="26">
        <f t="shared" si="85"/>
        <v>0</v>
      </c>
      <c r="AQ64" s="23">
        <f t="shared" si="86"/>
        <v>0</v>
      </c>
      <c r="AR64" s="45">
        <f t="shared" si="87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88"/>
        <v>0</v>
      </c>
      <c r="BB64" s="26">
        <f t="shared" si="89"/>
        <v>0</v>
      </c>
      <c r="BC64" s="23">
        <f t="shared" si="90"/>
        <v>0</v>
      </c>
      <c r="BD64" s="45">
        <f t="shared" si="91"/>
        <v>0</v>
      </c>
      <c r="BE64" s="27"/>
      <c r="BF64" s="43"/>
      <c r="BG64" s="29"/>
      <c r="BH64" s="29"/>
      <c r="BI64" s="29"/>
      <c r="BJ64" s="29"/>
      <c r="BK64" s="29"/>
      <c r="BL64" s="120">
        <f t="shared" si="92"/>
        <v>0</v>
      </c>
      <c r="BM64" s="26">
        <f t="shared" si="93"/>
        <v>0</v>
      </c>
      <c r="BN64" s="23">
        <f t="shared" si="94"/>
        <v>0</v>
      </c>
      <c r="BO64" s="145">
        <f t="shared" si="95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96"/>
        <v>0</v>
      </c>
      <c r="BZ64" s="26">
        <f t="shared" si="97"/>
        <v>0</v>
      </c>
      <c r="CA64" s="23">
        <f t="shared" si="98"/>
        <v>0</v>
      </c>
      <c r="CB64" s="147">
        <f t="shared" si="99"/>
        <v>0</v>
      </c>
      <c r="CC64" s="149"/>
      <c r="CD64" s="28"/>
      <c r="CE64" s="29"/>
      <c r="CF64" s="29"/>
      <c r="CG64" s="29"/>
      <c r="CH64" s="29"/>
      <c r="CI64" s="30"/>
      <c r="CJ64" s="27">
        <f t="shared" si="100"/>
        <v>0</v>
      </c>
      <c r="CK64" s="26">
        <f t="shared" si="101"/>
        <v>0</v>
      </c>
      <c r="CL64" s="23">
        <f t="shared" si="102"/>
        <v>0</v>
      </c>
      <c r="CM64" s="145">
        <f t="shared" si="103"/>
        <v>0</v>
      </c>
      <c r="IL64" s="78"/>
    </row>
    <row r="65" spans="1:323" hidden="1" x14ac:dyDescent="0.2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78"/>
        <v>0</v>
      </c>
      <c r="L65" s="120">
        <f>AB65+AO65+BA65+BL65+BY65+CJ65+CU63+DF63+DQ63+EB63+EM63+EX63+FI63+FT63+GE63+GP63+HA63+HL63+HW63+IH63</f>
        <v>0</v>
      </c>
      <c r="M65" s="23">
        <f>AD65+AQ65+BC65+BN65+CA65+CL65+CW63+DH63+DS63+ED63+EO63+EZ63+FK63+FV63+GG63+GR63+HC63+HN63+HY63+IJ63</f>
        <v>0</v>
      </c>
      <c r="N65" s="26">
        <f t="shared" si="79"/>
        <v>0</v>
      </c>
      <c r="O65" s="150">
        <f>W65+AJ65+AV65+BG65+BT65+CE65+CP63+DA63+DL63+DW63+EH63+ES63+FD63+FO63+FZ63+GK63+GV63+HG63+HR63+IC63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80"/>
        <v>0</v>
      </c>
      <c r="AC65" s="26">
        <f t="shared" si="81"/>
        <v>0</v>
      </c>
      <c r="AD65" s="23">
        <f t="shared" si="82"/>
        <v>0</v>
      </c>
      <c r="AE65" s="45">
        <f t="shared" si="83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84"/>
        <v>0</v>
      </c>
      <c r="AP65" s="26">
        <f t="shared" si="85"/>
        <v>0</v>
      </c>
      <c r="AQ65" s="23">
        <f t="shared" si="86"/>
        <v>0</v>
      </c>
      <c r="AR65" s="45">
        <f t="shared" si="87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88"/>
        <v>0</v>
      </c>
      <c r="BB65" s="26">
        <f t="shared" si="89"/>
        <v>0</v>
      </c>
      <c r="BC65" s="23">
        <f t="shared" si="90"/>
        <v>0</v>
      </c>
      <c r="BD65" s="45">
        <f t="shared" si="91"/>
        <v>0</v>
      </c>
      <c r="BE65" s="27"/>
      <c r="BF65" s="43"/>
      <c r="BG65" s="29"/>
      <c r="BH65" s="29"/>
      <c r="BI65" s="29"/>
      <c r="BJ65" s="29"/>
      <c r="BK65" s="29"/>
      <c r="BL65" s="120">
        <f t="shared" si="92"/>
        <v>0</v>
      </c>
      <c r="BM65" s="26">
        <f t="shared" si="93"/>
        <v>0</v>
      </c>
      <c r="BN65" s="23">
        <f t="shared" si="94"/>
        <v>0</v>
      </c>
      <c r="BO65" s="145">
        <f t="shared" si="95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96"/>
        <v>0</v>
      </c>
      <c r="BZ65" s="26">
        <f t="shared" si="97"/>
        <v>0</v>
      </c>
      <c r="CA65" s="23">
        <f t="shared" si="98"/>
        <v>0</v>
      </c>
      <c r="CB65" s="147">
        <f t="shared" si="99"/>
        <v>0</v>
      </c>
      <c r="CC65" s="149"/>
      <c r="CD65" s="28"/>
      <c r="CE65" s="29"/>
      <c r="CF65" s="29"/>
      <c r="CG65" s="29"/>
      <c r="CH65" s="29"/>
      <c r="CI65" s="30"/>
      <c r="CJ65" s="27">
        <f t="shared" si="100"/>
        <v>0</v>
      </c>
      <c r="CK65" s="26">
        <f t="shared" si="101"/>
        <v>0</v>
      </c>
      <c r="CL65" s="23">
        <f t="shared" si="102"/>
        <v>0</v>
      </c>
      <c r="CM65" s="145">
        <f t="shared" si="103"/>
        <v>0</v>
      </c>
      <c r="CN65" s="4"/>
      <c r="CO65" s="4"/>
      <c r="CP65" s="4"/>
      <c r="CQ65" s="4"/>
      <c r="CR65" s="4"/>
      <c r="CS65" s="4"/>
      <c r="CT65" s="4"/>
      <c r="CW65" s="4"/>
      <c r="CX65" s="4"/>
      <c r="CY65" s="4"/>
      <c r="CZ65" s="4"/>
      <c r="DA65" s="4"/>
      <c r="DB65" s="4"/>
      <c r="DC65" s="4"/>
      <c r="DD65" s="4"/>
      <c r="DE65" s="4"/>
      <c r="DH65" s="4"/>
      <c r="DI65" s="4"/>
      <c r="DJ65" s="4"/>
      <c r="DK65" s="4"/>
      <c r="DL65" s="4"/>
      <c r="DM65" s="4"/>
      <c r="DN65" s="4"/>
      <c r="DO65" s="4"/>
      <c r="DP65" s="4"/>
      <c r="DS65" s="4"/>
      <c r="DT65" s="4"/>
      <c r="DU65" s="4"/>
      <c r="DV65" s="4"/>
      <c r="DW65" s="4"/>
      <c r="DX65" s="4"/>
      <c r="DY65" s="4"/>
      <c r="DZ65" s="4"/>
      <c r="EA65" s="4"/>
      <c r="ED65" s="4"/>
      <c r="EE65" s="4"/>
      <c r="EF65" s="4"/>
      <c r="EG65" s="4"/>
      <c r="EH65" s="4"/>
      <c r="EI65" s="4"/>
      <c r="EJ65" s="4"/>
      <c r="EK65" s="4"/>
      <c r="EL65" s="4"/>
      <c r="EO65" s="4"/>
      <c r="EP65" s="4"/>
      <c r="EQ65" s="4"/>
      <c r="ER65" s="4"/>
      <c r="ES65" s="4"/>
      <c r="ET65" s="4"/>
      <c r="EU65" s="4"/>
      <c r="EV65" s="4"/>
      <c r="EW65" s="4"/>
      <c r="EZ65" s="4"/>
      <c r="FA65" s="4"/>
      <c r="FB65" s="4"/>
      <c r="FC65" s="4"/>
      <c r="FD65" s="4"/>
      <c r="FE65" s="4"/>
      <c r="FF65" s="4"/>
      <c r="FG65" s="4"/>
      <c r="FH65" s="4"/>
      <c r="FK65" s="4"/>
      <c r="FL65" s="4"/>
      <c r="FM65" s="4"/>
      <c r="FN65" s="4"/>
      <c r="FO65" s="4"/>
      <c r="FP65" s="4"/>
      <c r="FQ65" s="4"/>
      <c r="FR65" s="4"/>
      <c r="FS65" s="4"/>
      <c r="FV65" s="4"/>
      <c r="FW65" s="4"/>
      <c r="FX65" s="4"/>
      <c r="FY65" s="4"/>
      <c r="FZ65" s="4"/>
      <c r="GA65" s="4"/>
      <c r="GB65" s="4"/>
      <c r="GC65" s="4"/>
      <c r="GD65" s="4"/>
      <c r="GG65" s="4"/>
      <c r="GH65" s="4"/>
      <c r="GI65" s="4"/>
      <c r="GJ65" s="4"/>
      <c r="GK65" s="4"/>
      <c r="GL65" s="4"/>
      <c r="GM65" s="4"/>
      <c r="GN65" s="4"/>
      <c r="GO65" s="4"/>
      <c r="GR65" s="4"/>
      <c r="GS65" s="4"/>
      <c r="GT65" s="4"/>
      <c r="GU65" s="4"/>
      <c r="GV65" s="4"/>
      <c r="GW65" s="4"/>
      <c r="GX65" s="4"/>
      <c r="GY65" s="4"/>
      <c r="GZ65" s="4"/>
      <c r="HC65" s="4"/>
      <c r="HD65" s="4"/>
      <c r="HE65" s="4"/>
      <c r="HF65" s="4"/>
      <c r="HG65" s="4"/>
      <c r="HH65" s="4"/>
      <c r="HI65" s="4"/>
      <c r="HJ65" s="4"/>
      <c r="HK65" s="4"/>
      <c r="HN65" s="4"/>
      <c r="HO65" s="4"/>
      <c r="HP65" s="4"/>
      <c r="HQ65" s="4"/>
      <c r="HR65" s="4"/>
      <c r="HS65" s="4"/>
      <c r="HT65" s="4"/>
      <c r="HU65" s="4"/>
      <c r="HV65" s="4"/>
      <c r="HY65" s="4"/>
      <c r="HZ65" s="4"/>
      <c r="IA65" s="4"/>
      <c r="IB65" s="4"/>
      <c r="IC65" s="4"/>
      <c r="ID65" s="4"/>
      <c r="IE65" s="4"/>
      <c r="IF65" s="4"/>
      <c r="IG65" s="4"/>
      <c r="IJ65" s="4"/>
      <c r="IK65" s="4"/>
      <c r="IL65" s="78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</row>
    <row r="66" spans="1:323" hidden="1" x14ac:dyDescent="0.2">
      <c r="A66" s="33"/>
      <c r="B66" s="63"/>
      <c r="C66" s="25"/>
      <c r="D66" s="64"/>
      <c r="E66" s="64"/>
      <c r="F66" s="64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2">
        <f t="shared" si="78"/>
        <v>0</v>
      </c>
      <c r="L66" s="120">
        <f>AB66+AO66+BA66+BL66+BY66+CJ66+CU54+DF54+DQ54+EB54+EM54+EX54+FI54+FT54+GE54+GP54+HA54+HL54+HW54+IH54</f>
        <v>0</v>
      </c>
      <c r="M66" s="23">
        <f>AD66+AQ66+BC66+BN66+CA66+CL66+CW54+DH54+DS54+ED54+EO54+EZ54+FK54+FV54+GG54+GR54+HC54+HN54+HY54+IJ54</f>
        <v>0</v>
      </c>
      <c r="N66" s="26">
        <f t="shared" si="79"/>
        <v>0</v>
      </c>
      <c r="O66" s="150">
        <f>W66+AJ66+AV66+BG66+BT66+CE66+CP54+DA54+DL54+DW54+EH54+ES54+FD54+FO54+FZ54+GK54+GV54+HG54+HR54+IC54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80"/>
        <v>0</v>
      </c>
      <c r="AC66" s="26">
        <f t="shared" si="81"/>
        <v>0</v>
      </c>
      <c r="AD66" s="23">
        <f t="shared" si="82"/>
        <v>0</v>
      </c>
      <c r="AE66" s="45">
        <f t="shared" si="83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84"/>
        <v>0</v>
      </c>
      <c r="AP66" s="26">
        <f t="shared" si="85"/>
        <v>0</v>
      </c>
      <c r="AQ66" s="23">
        <f t="shared" si="86"/>
        <v>0</v>
      </c>
      <c r="AR66" s="45">
        <f t="shared" si="87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88"/>
        <v>0</v>
      </c>
      <c r="BB66" s="26">
        <f t="shared" si="89"/>
        <v>0</v>
      </c>
      <c r="BC66" s="23">
        <f t="shared" si="90"/>
        <v>0</v>
      </c>
      <c r="BD66" s="45">
        <f t="shared" si="91"/>
        <v>0</v>
      </c>
      <c r="BE66" s="27"/>
      <c r="BF66" s="43"/>
      <c r="BG66" s="29"/>
      <c r="BH66" s="29"/>
      <c r="BI66" s="29"/>
      <c r="BJ66" s="29"/>
      <c r="BK66" s="29"/>
      <c r="BL66" s="120">
        <f t="shared" si="92"/>
        <v>0</v>
      </c>
      <c r="BM66" s="26">
        <f t="shared" si="93"/>
        <v>0</v>
      </c>
      <c r="BN66" s="23">
        <f t="shared" si="94"/>
        <v>0</v>
      </c>
      <c r="BO66" s="145">
        <f t="shared" si="95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20">
        <f t="shared" si="96"/>
        <v>0</v>
      </c>
      <c r="BZ66" s="26">
        <f t="shared" si="97"/>
        <v>0</v>
      </c>
      <c r="CA66" s="23">
        <f t="shared" si="98"/>
        <v>0</v>
      </c>
      <c r="CB66" s="147">
        <f t="shared" si="99"/>
        <v>0</v>
      </c>
      <c r="CC66" s="149"/>
      <c r="CD66" s="28"/>
      <c r="CE66" s="29"/>
      <c r="CF66" s="29"/>
      <c r="CG66" s="29"/>
      <c r="CH66" s="29"/>
      <c r="CI66" s="30"/>
      <c r="CJ66" s="27">
        <f t="shared" si="100"/>
        <v>0</v>
      </c>
      <c r="CK66" s="26">
        <f t="shared" si="101"/>
        <v>0</v>
      </c>
      <c r="CL66" s="23">
        <f t="shared" si="102"/>
        <v>0</v>
      </c>
      <c r="CM66" s="145">
        <f t="shared" si="103"/>
        <v>0</v>
      </c>
      <c r="CN66" s="4"/>
      <c r="CO66" s="4"/>
      <c r="CP66" s="4"/>
      <c r="CQ66" s="4"/>
      <c r="CR66" s="4"/>
      <c r="CS66" s="4"/>
      <c r="CT66" s="4"/>
      <c r="CW66" s="4"/>
      <c r="CX66" s="4"/>
      <c r="CY66" s="4"/>
      <c r="CZ66" s="4"/>
      <c r="DA66" s="4"/>
      <c r="DB66" s="4"/>
      <c r="DC66" s="4"/>
      <c r="DD66" s="4"/>
      <c r="DE66" s="4"/>
      <c r="DH66" s="4"/>
      <c r="DI66" s="4"/>
      <c r="DJ66" s="4"/>
      <c r="DK66" s="4"/>
      <c r="DL66" s="4"/>
      <c r="DM66" s="4"/>
      <c r="DN66" s="4"/>
      <c r="DO66" s="4"/>
      <c r="DP66" s="4"/>
      <c r="DS66" s="4"/>
      <c r="DT66" s="4"/>
      <c r="DU66" s="4"/>
      <c r="DV66" s="4"/>
      <c r="DW66" s="4"/>
      <c r="DX66" s="4"/>
      <c r="DY66" s="4"/>
      <c r="DZ66" s="4"/>
      <c r="EA66" s="4"/>
      <c r="ED66" s="4"/>
      <c r="EE66" s="4"/>
      <c r="EF66" s="4"/>
      <c r="EG66" s="4"/>
      <c r="EH66" s="4"/>
      <c r="EI66" s="4"/>
      <c r="EJ66" s="4"/>
      <c r="EK66" s="4"/>
      <c r="EL66" s="4"/>
      <c r="EO66" s="4"/>
      <c r="EP66" s="4"/>
      <c r="EQ66" s="4"/>
      <c r="ER66" s="4"/>
      <c r="ES66" s="4"/>
      <c r="ET66" s="4"/>
      <c r="EU66" s="4"/>
      <c r="EV66" s="4"/>
      <c r="EW66" s="4"/>
      <c r="EZ66" s="4"/>
      <c r="FA66" s="4"/>
      <c r="FB66" s="4"/>
      <c r="FC66" s="4"/>
      <c r="FD66" s="4"/>
      <c r="FE66" s="4"/>
      <c r="FF66" s="4"/>
      <c r="FG66" s="4"/>
      <c r="FH66" s="4"/>
      <c r="FK66" s="4"/>
      <c r="FL66" s="4"/>
      <c r="FM66" s="4"/>
      <c r="FN66" s="4"/>
      <c r="FO66" s="4"/>
      <c r="FP66" s="4"/>
      <c r="FQ66" s="4"/>
      <c r="FR66" s="4"/>
      <c r="FS66" s="4"/>
      <c r="FV66" s="4"/>
      <c r="FW66" s="4"/>
      <c r="FX66" s="4"/>
      <c r="FY66" s="4"/>
      <c r="FZ66" s="4"/>
      <c r="GA66" s="4"/>
      <c r="GB66" s="4"/>
      <c r="GC66" s="4"/>
      <c r="GD66" s="4"/>
      <c r="GG66" s="4"/>
      <c r="GH66" s="4"/>
      <c r="GI66" s="4"/>
      <c r="GJ66" s="4"/>
      <c r="GK66" s="4"/>
      <c r="GL66" s="4"/>
      <c r="GM66" s="4"/>
      <c r="GN66" s="4"/>
      <c r="GO66" s="4"/>
      <c r="GR66" s="4"/>
      <c r="GS66" s="4"/>
      <c r="GT66" s="4"/>
      <c r="GU66" s="4"/>
      <c r="GV66" s="4"/>
      <c r="GW66" s="4"/>
      <c r="GX66" s="4"/>
      <c r="GY66" s="4"/>
      <c r="GZ66" s="4"/>
      <c r="HC66" s="4"/>
      <c r="HD66" s="4"/>
      <c r="HE66" s="4"/>
      <c r="HF66" s="4"/>
      <c r="HG66" s="4"/>
      <c r="HH66" s="4"/>
      <c r="HI66" s="4"/>
      <c r="HJ66" s="4"/>
      <c r="HK66" s="4"/>
      <c r="HN66" s="4"/>
      <c r="HO66" s="4"/>
      <c r="HP66" s="4"/>
      <c r="HQ66" s="4"/>
      <c r="HR66" s="4"/>
      <c r="HS66" s="4"/>
      <c r="HT66" s="4"/>
      <c r="HU66" s="4"/>
      <c r="HV66" s="4"/>
      <c r="HY66" s="4"/>
      <c r="HZ66" s="4"/>
      <c r="IA66" s="4"/>
      <c r="IB66" s="4"/>
      <c r="IC66" s="4"/>
      <c r="ID66" s="4"/>
      <c r="IE66" s="4"/>
      <c r="IF66" s="4"/>
      <c r="IG66" s="4"/>
      <c r="IJ66" s="4"/>
      <c r="IK66" s="4"/>
      <c r="IL66" s="78"/>
      <c r="IM66" s="4"/>
      <c r="IN66" s="4"/>
      <c r="IO66" s="4"/>
      <c r="IP66" s="4"/>
      <c r="IQ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</row>
    <row r="67" spans="1:323" ht="13.5" hidden="1" thickBot="1" x14ac:dyDescent="0.25">
      <c r="A67" s="33"/>
      <c r="B67" s="63"/>
      <c r="C67" s="25"/>
      <c r="D67" s="64"/>
      <c r="E67" s="64"/>
      <c r="F67" s="64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2">
        <f t="shared" si="78"/>
        <v>0</v>
      </c>
      <c r="L67" s="120">
        <f>AB67+AO67+BA67+BL67+BY67+CJ67+CU60+DF60+DQ60+EB60+EM60+EX60+FI60+FT60+GE60+GP60+HA60+HL60+HW60+IH60</f>
        <v>0</v>
      </c>
      <c r="M67" s="23">
        <f>AD67+AQ67+BC67+BN67+CA67+CL67+CW60+DH60+DS60+ED60+EO60+EZ60+FK60+FV60+GG60+GR60+HC60+HN60+HY60+IJ60</f>
        <v>0</v>
      </c>
      <c r="N67" s="26">
        <f t="shared" si="79"/>
        <v>0</v>
      </c>
      <c r="O67" s="150">
        <f>W67+AJ67+AV67+BG67+BT67+CE67+CP60+DA60+DL60+DW60+EH60+ES60+FD60+FO60+FZ60+GK60+GV60+HG60+HR60+IC60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80"/>
        <v>0</v>
      </c>
      <c r="AC67" s="26">
        <f t="shared" si="81"/>
        <v>0</v>
      </c>
      <c r="AD67" s="23">
        <f t="shared" si="82"/>
        <v>0</v>
      </c>
      <c r="AE67" s="45">
        <f t="shared" si="83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84"/>
        <v>0</v>
      </c>
      <c r="AP67" s="26">
        <f t="shared" si="85"/>
        <v>0</v>
      </c>
      <c r="AQ67" s="23">
        <f t="shared" si="86"/>
        <v>0</v>
      </c>
      <c r="AR67" s="45">
        <f t="shared" si="87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88"/>
        <v>0</v>
      </c>
      <c r="BB67" s="26">
        <f t="shared" si="89"/>
        <v>0</v>
      </c>
      <c r="BC67" s="23">
        <f t="shared" si="90"/>
        <v>0</v>
      </c>
      <c r="BD67" s="45">
        <f t="shared" si="91"/>
        <v>0</v>
      </c>
      <c r="BE67" s="27"/>
      <c r="BF67" s="43"/>
      <c r="BG67" s="29"/>
      <c r="BH67" s="29"/>
      <c r="BI67" s="29"/>
      <c r="BJ67" s="29"/>
      <c r="BK67" s="29"/>
      <c r="BL67" s="120">
        <f t="shared" si="92"/>
        <v>0</v>
      </c>
      <c r="BM67" s="26">
        <f t="shared" si="93"/>
        <v>0</v>
      </c>
      <c r="BN67" s="23">
        <f t="shared" si="94"/>
        <v>0</v>
      </c>
      <c r="BO67" s="145">
        <f t="shared" si="95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20">
        <f t="shared" si="96"/>
        <v>0</v>
      </c>
      <c r="BZ67" s="26">
        <f t="shared" si="97"/>
        <v>0</v>
      </c>
      <c r="CA67" s="23">
        <f t="shared" si="98"/>
        <v>0</v>
      </c>
      <c r="CB67" s="147">
        <f t="shared" si="99"/>
        <v>0</v>
      </c>
      <c r="CC67" s="149"/>
      <c r="CD67" s="28"/>
      <c r="CE67" s="29"/>
      <c r="CF67" s="29"/>
      <c r="CG67" s="29"/>
      <c r="CH67" s="29"/>
      <c r="CI67" s="30"/>
      <c r="CJ67" s="27">
        <f t="shared" si="100"/>
        <v>0</v>
      </c>
      <c r="CK67" s="26">
        <f t="shared" si="101"/>
        <v>0</v>
      </c>
      <c r="CL67" s="23">
        <f t="shared" si="102"/>
        <v>0</v>
      </c>
      <c r="CM67" s="145">
        <f t="shared" si="103"/>
        <v>0</v>
      </c>
      <c r="IL67" s="78"/>
    </row>
    <row r="68" spans="1:323" ht="13.5" thickTop="1" x14ac:dyDescent="0.2">
      <c r="A68" s="153"/>
      <c r="B68" s="157"/>
      <c r="E68" s="157"/>
      <c r="F68" s="157"/>
      <c r="G68" s="158"/>
      <c r="H68" s="158"/>
      <c r="I68" s="158"/>
      <c r="J68" s="158"/>
      <c r="K68" s="158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  <c r="CC68" s="157"/>
      <c r="CD68" s="157"/>
      <c r="CE68" s="157"/>
      <c r="CF68" s="157"/>
      <c r="CG68" s="157"/>
      <c r="CH68" s="157"/>
      <c r="CI68" s="157"/>
      <c r="CJ68" s="157"/>
      <c r="CK68" s="157"/>
      <c r="CL68" s="157"/>
      <c r="CM68" s="157"/>
    </row>
    <row r="69" spans="1:323" x14ac:dyDescent="0.2">
      <c r="B69" s="66" t="s">
        <v>86</v>
      </c>
      <c r="D69" s="75"/>
      <c r="AE69" s="4"/>
    </row>
    <row r="70" spans="1:323" x14ac:dyDescent="0.2">
      <c r="B70" s="4" t="s">
        <v>112</v>
      </c>
      <c r="AE70" s="4"/>
    </row>
    <row r="71" spans="1:323" ht="25.5" hidden="1" x14ac:dyDescent="0.2">
      <c r="B71" s="134" t="s">
        <v>99</v>
      </c>
      <c r="AE71" s="4"/>
    </row>
    <row r="72" spans="1:323" x14ac:dyDescent="0.2">
      <c r="B72" s="4" t="s">
        <v>113</v>
      </c>
      <c r="AE72" s="4"/>
    </row>
    <row r="73" spans="1:323" x14ac:dyDescent="0.2">
      <c r="B73" s="81" t="s">
        <v>96</v>
      </c>
      <c r="AE73" s="4"/>
      <c r="AX73" s="4"/>
    </row>
    <row r="74" spans="1:323" x14ac:dyDescent="0.2">
      <c r="B74" s="81" t="s">
        <v>97</v>
      </c>
      <c r="AE74" s="4"/>
    </row>
    <row r="75" spans="1:323" x14ac:dyDescent="0.2">
      <c r="AE75" s="4"/>
    </row>
    <row r="76" spans="1:323" x14ac:dyDescent="0.2">
      <c r="B76" s="77" t="s">
        <v>90</v>
      </c>
      <c r="AE76" s="4"/>
    </row>
    <row r="77" spans="1:323" x14ac:dyDescent="0.2">
      <c r="B77" s="77" t="s">
        <v>88</v>
      </c>
      <c r="AE77" s="4"/>
    </row>
    <row r="78" spans="1:323" x14ac:dyDescent="0.2">
      <c r="B78" s="77" t="s">
        <v>89</v>
      </c>
      <c r="AE78" s="4"/>
    </row>
    <row r="79" spans="1:323" ht="102" x14ac:dyDescent="0.2">
      <c r="B79" s="122" t="s">
        <v>100</v>
      </c>
      <c r="AE79" s="4"/>
      <c r="AW79" s="4"/>
    </row>
    <row r="80" spans="1:323" x14ac:dyDescent="0.2">
      <c r="B80" s="77" t="s">
        <v>92</v>
      </c>
      <c r="AE80" s="4"/>
    </row>
    <row r="81" spans="1:31" x14ac:dyDescent="0.2">
      <c r="AE81" s="4"/>
    </row>
    <row r="82" spans="1:31" x14ac:dyDescent="0.2">
      <c r="A82" s="144"/>
      <c r="AE82" s="4"/>
    </row>
    <row r="83" spans="1:31" x14ac:dyDescent="0.2">
      <c r="AE83" s="4"/>
    </row>
  </sheetData>
  <sheetProtection sheet="1" selectLockedCells="1"/>
  <sortState ref="A3:LK12">
    <sortCondition ref="E3:E12"/>
    <sortCondition ref="F3:F12"/>
    <sortCondition ref="K3:K12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2018-09-17T15:43:18Z</dcterms:modified>
</cp:coreProperties>
</file>